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Додаток 4 до Специфікації" sheetId="1" r:id="rId1"/>
  </sheets>
  <definedNames>
    <definedName name="_xlnm.Print_Area" localSheetId="0">'Додаток 4 до Специфікації'!$A$1:$H$90</definedName>
  </definedNames>
  <calcPr fullCalcOnLoad="1"/>
</workbook>
</file>

<file path=xl/sharedStrings.xml><?xml version="1.0" encoding="utf-8"?>
<sst xmlns="http://schemas.openxmlformats.org/spreadsheetml/2006/main" count="123" uniqueCount="41">
  <si>
    <r>
      <t xml:space="preserve">        </t>
    </r>
    <r>
      <rPr>
        <i/>
        <sz val="10"/>
        <color indexed="8"/>
        <rFont val="Times New Roman"/>
        <family val="1"/>
      </rPr>
      <t>[дата]</t>
    </r>
  </si>
  <si>
    <r>
      <t>_____________________________________________________                           _________________________</t>
    </r>
    <r>
      <rPr>
        <b/>
        <i/>
        <sz val="10"/>
        <color indexed="8"/>
        <rFont val="Times New Roman"/>
        <family val="1"/>
      </rPr>
      <t xml:space="preserve">  </t>
    </r>
  </si>
  <si>
    <t xml:space="preserve">                      [ПІП, посада]                                                                                     [підпис]</t>
  </si>
  <si>
    <t xml:space="preserve">        [М.П.]</t>
  </si>
  <si>
    <t>______________________________</t>
  </si>
  <si>
    <t>Кількість тренінгів</t>
  </si>
  <si>
    <t>Кількість учасників (включно з тренерами)</t>
  </si>
  <si>
    <t>Кількість учасників, що потребують проживання / компенсації проїзду</t>
  </si>
  <si>
    <t>Кількість днів</t>
  </si>
  <si>
    <t>Кількість тренерів</t>
  </si>
  <si>
    <t>№</t>
  </si>
  <si>
    <t>Тип витрат / забезпечення</t>
  </si>
  <si>
    <t>Одиниця вимірювання</t>
  </si>
  <si>
    <t>Кількість одиниць</t>
  </si>
  <si>
    <t>Всього в грн., без ПДВ</t>
  </si>
  <si>
    <t>Оредна приміщення та обладнання</t>
  </si>
  <si>
    <t>Гонорар тренерів</t>
  </si>
  <si>
    <t>Всього за один тренінг, грн., без ПДВ</t>
  </si>
  <si>
    <t>особа</t>
  </si>
  <si>
    <t>* розрахунок суми відбуваєьтся автоматично. Просимо заповнювати лише комірки, виділені зеленим</t>
  </si>
  <si>
    <t>Вартість за одиницю, грн. без ПДВ*</t>
  </si>
  <si>
    <t>УЧАСНИК НЕ ПОВИНЕН ВІДСТУПАТИ ВІД ДАНОЇ ФОРМИ</t>
  </si>
  <si>
    <t>Компенсація витрат на проїзд **</t>
  </si>
  <si>
    <t>необіхдно вказати місце проведення заходу</t>
  </si>
  <si>
    <t>Додаток № 4</t>
  </si>
  <si>
    <t>Детальний бюджет</t>
  </si>
  <si>
    <t>до Оголошення № 1  на закувівлю послуг з організації і проведення тренінгів з питань громадського здоров'я</t>
  </si>
  <si>
    <r>
      <t xml:space="preserve">2. Організація і проведення тренінгів з </t>
    </r>
    <r>
      <rPr>
        <b/>
        <i/>
        <sz val="12"/>
        <rFont val="Calibri"/>
        <family val="2"/>
      </rPr>
      <t>питань громадського здоров'я</t>
    </r>
    <r>
      <rPr>
        <b/>
        <i/>
        <sz val="12"/>
        <color indexed="8"/>
        <rFont val="Calibri"/>
        <family val="2"/>
      </rPr>
      <t xml:space="preserve">
Дата проведення: жовтень - грудень 2018</t>
    </r>
  </si>
  <si>
    <t>2.1. Організація і проведення одноденного тренінгу для головних лікарів ЦПМСД на тему «Структура та функції системи громадського здоров'я в Україні, роль первинної ланки»</t>
  </si>
  <si>
    <t>Харчування (обід, два кава-брейки на день)</t>
  </si>
  <si>
    <t>Канцтовари та друковані матеріали</t>
  </si>
  <si>
    <t>Кількість учасників, що потребують  компенсації проїзду</t>
  </si>
  <si>
    <t>2.3. Організація і проведення одноденного тренінгу для голів (заступників голів) райдержадміністрацій, міськвиконкомів на тему «Ознайомлення з системою громадського здоров'я в Україні, роль ОТГ у міжсекторальній взаємодії з питань громадського здоров'я»</t>
  </si>
  <si>
    <t>2.2. Організація і проведення одноденного тренінгу для голів ОТГ Херсонської області на тему «Ознайомлення з системою громадського здоров'я в Україні, роль ОТГ у міжсекторальній взаємодії з питань громадського здоров'я»</t>
  </si>
  <si>
    <t>Кількість учасників, що потребують компенсації проїзду</t>
  </si>
  <si>
    <t xml:space="preserve">Кількість учасників, що потребують   компенсації проїзду                                   </t>
  </si>
  <si>
    <t>2.4. Організація і проведення одноденного тренінгу для головних лікарів ЦРЛ, лікарень м. Херсона, обласних ЛПЗ на тему «Впровадження системи інфекційного контролю в багатопрофільній лікарні»</t>
  </si>
  <si>
    <t>** для розрахунку пропонується фіксована вартість проїзду учасників, включно з послугами трансферу в сумі 200 грн. на одного учасника тренінгу</t>
  </si>
  <si>
    <t>необхідно додати меню харчування (обід, кава-брейк)</t>
  </si>
  <si>
    <r>
      <t xml:space="preserve">1. Розмір винагороди за надання послуг з організації і проведення тренінгів з питань громадського здоров'я (у відсотках від загальної вартості проведення заходу або фіксована вартість)  _____________% або фіксована вартість, грн.
</t>
    </r>
    <r>
      <rPr>
        <i/>
        <sz val="12"/>
        <rFont val="Calibri"/>
        <family val="2"/>
      </rPr>
      <t>(якщо відсоток або фіксована вартість винагороди є змінними, необхідно вказати від чого залежить розмір винагороди). 
Розмір банківської комісії за здійснення готівкових операцій з компенсації квитків _____%</t>
    </r>
  </si>
  <si>
    <t>послуга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</si>
</sst>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i/>
      <sz val="12"/>
      <color indexed="10"/>
      <name val="Times New Roman"/>
      <family val="1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8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2" fillId="24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24" borderId="0" xfId="0" applyFont="1" applyFill="1" applyAlignment="1">
      <alignment/>
    </xf>
    <xf numFmtId="0" fontId="3" fillId="0" borderId="0" xfId="0" applyFont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wrapText="1"/>
    </xf>
    <xf numFmtId="0" fontId="12" fillId="25" borderId="12" xfId="0" applyFont="1" applyFill="1" applyBorder="1" applyAlignment="1">
      <alignment/>
    </xf>
    <xf numFmtId="0" fontId="11" fillId="25" borderId="12" xfId="0" applyFont="1" applyFill="1" applyBorder="1" applyAlignment="1">
      <alignment/>
    </xf>
    <xf numFmtId="0" fontId="12" fillId="0" borderId="11" xfId="0" applyFont="1" applyBorder="1" applyAlignment="1">
      <alignment/>
    </xf>
    <xf numFmtId="0" fontId="16" fillId="0" borderId="0" xfId="0" applyFont="1" applyAlignment="1">
      <alignment wrapText="1"/>
    </xf>
    <xf numFmtId="4" fontId="12" fillId="4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4" borderId="11" xfId="0" applyNumberFormat="1" applyFont="1" applyFill="1" applyBorder="1" applyAlignment="1">
      <alignment/>
    </xf>
    <xf numFmtId="4" fontId="12" fillId="0" borderId="10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4" fontId="12" fillId="25" borderId="12" xfId="0" applyNumberFormat="1" applyFont="1" applyFill="1" applyBorder="1" applyAlignment="1">
      <alignment/>
    </xf>
    <xf numFmtId="4" fontId="11" fillId="25" borderId="12" xfId="0" applyNumberFormat="1" applyFont="1" applyFill="1" applyBorder="1" applyAlignment="1">
      <alignment/>
    </xf>
    <xf numFmtId="0" fontId="11" fillId="25" borderId="10" xfId="0" applyFont="1" applyFill="1" applyBorder="1" applyAlignment="1">
      <alignment wrapText="1"/>
    </xf>
    <xf numFmtId="0" fontId="17" fillId="0" borderId="0" xfId="0" applyFont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view="pageBreakPreview" zoomScale="90" zoomScaleSheetLayoutView="90" zoomScalePageLayoutView="0" workbookViewId="0" topLeftCell="A59">
      <selection activeCell="A43" sqref="A43"/>
    </sheetView>
  </sheetViews>
  <sheetFormatPr defaultColWidth="9.140625" defaultRowHeight="15"/>
  <cols>
    <col min="1" max="1" width="12.421875" style="1" customWidth="1"/>
    <col min="2" max="2" width="42.140625" style="1" customWidth="1"/>
    <col min="3" max="3" width="37.140625" style="1" customWidth="1"/>
    <col min="4" max="4" width="13.00390625" style="1" customWidth="1"/>
    <col min="5" max="5" width="12.140625" style="1" customWidth="1"/>
    <col min="6" max="6" width="9.140625" style="1" customWidth="1"/>
    <col min="7" max="7" width="11.8515625" style="1" customWidth="1"/>
    <col min="8" max="8" width="44.8515625" style="1" customWidth="1"/>
    <col min="9" max="16384" width="9.140625" style="1" customWidth="1"/>
  </cols>
  <sheetData>
    <row r="1" spans="1:4" ht="24.75" customHeight="1">
      <c r="A1" s="47" t="s">
        <v>24</v>
      </c>
      <c r="B1" s="48"/>
      <c r="C1" s="48"/>
      <c r="D1" s="10"/>
    </row>
    <row r="2" spans="1:4" ht="37.5" customHeight="1">
      <c r="A2" s="49" t="s">
        <v>26</v>
      </c>
      <c r="B2" s="50"/>
      <c r="C2" s="50"/>
      <c r="D2" s="11"/>
    </row>
    <row r="3" spans="1:4" ht="27.75" customHeight="1">
      <c r="A3" s="51" t="s">
        <v>25</v>
      </c>
      <c r="B3" s="48"/>
      <c r="C3" s="48"/>
      <c r="D3" s="12"/>
    </row>
    <row r="4" spans="1:4" ht="125.25" customHeight="1">
      <c r="A4" s="52" t="s">
        <v>39</v>
      </c>
      <c r="B4" s="53"/>
      <c r="C4" s="53"/>
      <c r="D4" s="13"/>
    </row>
    <row r="5" spans="1:4" ht="57" customHeight="1">
      <c r="A5" s="45" t="s">
        <v>27</v>
      </c>
      <c r="B5" s="46"/>
      <c r="C5" s="46"/>
      <c r="D5" s="13"/>
    </row>
    <row r="6" spans="1:4" ht="41.25" customHeight="1">
      <c r="A6" s="44" t="s">
        <v>28</v>
      </c>
      <c r="B6" s="44"/>
      <c r="C6" s="44"/>
      <c r="D6" s="13"/>
    </row>
    <row r="7" spans="1:4" ht="15.75">
      <c r="A7" s="14"/>
      <c r="B7" s="15"/>
      <c r="C7" s="15"/>
      <c r="D7" s="13"/>
    </row>
    <row r="8" spans="1:5" ht="15.75">
      <c r="A8" s="16">
        <v>1</v>
      </c>
      <c r="B8" s="15" t="s">
        <v>5</v>
      </c>
      <c r="C8" s="15"/>
      <c r="D8" s="13"/>
      <c r="E8" s="22"/>
    </row>
    <row r="9" spans="1:7" ht="15.75">
      <c r="A9" s="16">
        <v>30</v>
      </c>
      <c r="B9" s="20" t="s">
        <v>6</v>
      </c>
      <c r="C9" s="17"/>
      <c r="D9" s="17"/>
      <c r="E9" s="21"/>
      <c r="F9" s="17"/>
      <c r="G9" s="17"/>
    </row>
    <row r="10" spans="1:7" ht="15.75">
      <c r="A10" s="16">
        <v>20</v>
      </c>
      <c r="B10" s="40" t="s">
        <v>35</v>
      </c>
      <c r="C10" s="17"/>
      <c r="D10" s="17"/>
      <c r="E10" s="21"/>
      <c r="F10" s="17"/>
      <c r="G10" s="17"/>
    </row>
    <row r="11" spans="1:7" ht="15.75">
      <c r="A11" s="16">
        <v>1</v>
      </c>
      <c r="B11" s="20" t="s">
        <v>8</v>
      </c>
      <c r="C11" s="17"/>
      <c r="D11" s="17"/>
      <c r="E11" s="17"/>
      <c r="F11" s="17"/>
      <c r="G11" s="17"/>
    </row>
    <row r="12" spans="1:7" ht="15.75">
      <c r="A12" s="16">
        <v>1</v>
      </c>
      <c r="B12" s="20" t="s">
        <v>9</v>
      </c>
      <c r="C12" s="17"/>
      <c r="D12" s="17"/>
      <c r="E12" s="17"/>
      <c r="F12" s="17"/>
      <c r="G12" s="17"/>
    </row>
    <row r="13" spans="1:7" ht="63">
      <c r="A13" s="37" t="s">
        <v>10</v>
      </c>
      <c r="B13" s="37" t="s">
        <v>11</v>
      </c>
      <c r="C13" s="37" t="s">
        <v>12</v>
      </c>
      <c r="D13" s="37" t="s">
        <v>20</v>
      </c>
      <c r="E13" s="37" t="s">
        <v>13</v>
      </c>
      <c r="F13" s="37" t="s">
        <v>8</v>
      </c>
      <c r="G13" s="37" t="s">
        <v>14</v>
      </c>
    </row>
    <row r="14" spans="1:8" ht="15.75">
      <c r="A14" s="18">
        <v>1</v>
      </c>
      <c r="B14" s="23" t="s">
        <v>15</v>
      </c>
      <c r="C14" s="41" t="s">
        <v>40</v>
      </c>
      <c r="D14" s="30"/>
      <c r="E14" s="18">
        <v>1</v>
      </c>
      <c r="F14" s="18">
        <v>1</v>
      </c>
      <c r="G14" s="33">
        <f>D14*E14*F14</f>
        <v>0</v>
      </c>
      <c r="H14" s="38" t="s">
        <v>23</v>
      </c>
    </row>
    <row r="15" spans="1:8" ht="15.75">
      <c r="A15" s="18">
        <v>2</v>
      </c>
      <c r="B15" s="23" t="s">
        <v>22</v>
      </c>
      <c r="C15" s="19" t="s">
        <v>18</v>
      </c>
      <c r="D15" s="31">
        <v>200</v>
      </c>
      <c r="E15" s="18">
        <f>A10</f>
        <v>20</v>
      </c>
      <c r="F15" s="18">
        <v>1</v>
      </c>
      <c r="G15" s="33">
        <f>D15*E15*F15</f>
        <v>4000</v>
      </c>
      <c r="H15" s="38"/>
    </row>
    <row r="16" spans="1:8" ht="31.5">
      <c r="A16" s="18">
        <v>3</v>
      </c>
      <c r="B16" s="39" t="s">
        <v>29</v>
      </c>
      <c r="C16" s="19" t="s">
        <v>18</v>
      </c>
      <c r="D16" s="30"/>
      <c r="E16" s="18">
        <v>30</v>
      </c>
      <c r="F16" s="18">
        <v>1</v>
      </c>
      <c r="G16" s="33">
        <f>D16*E16*F16</f>
        <v>0</v>
      </c>
      <c r="H16" s="38" t="s">
        <v>38</v>
      </c>
    </row>
    <row r="17" spans="1:7" ht="15.75">
      <c r="A17" s="18">
        <v>4</v>
      </c>
      <c r="B17" s="39" t="s">
        <v>30</v>
      </c>
      <c r="C17" s="19" t="s">
        <v>18</v>
      </c>
      <c r="D17" s="30"/>
      <c r="E17" s="18">
        <v>30</v>
      </c>
      <c r="F17" s="18">
        <v>1</v>
      </c>
      <c r="G17" s="33">
        <f>D17*E17*F17</f>
        <v>0</v>
      </c>
    </row>
    <row r="18" spans="1:7" ht="15.75">
      <c r="A18" s="24">
        <v>5</v>
      </c>
      <c r="B18" s="25" t="s">
        <v>16</v>
      </c>
      <c r="C18" s="28" t="s">
        <v>18</v>
      </c>
      <c r="D18" s="32"/>
      <c r="E18" s="24">
        <v>1</v>
      </c>
      <c r="F18" s="24">
        <v>1</v>
      </c>
      <c r="G18" s="34">
        <f>D18*E18*F18</f>
        <v>0</v>
      </c>
    </row>
    <row r="19" spans="1:7" ht="15.75">
      <c r="A19" s="26"/>
      <c r="B19" s="27" t="s">
        <v>17</v>
      </c>
      <c r="C19" s="26"/>
      <c r="D19" s="26"/>
      <c r="E19" s="26"/>
      <c r="F19" s="26"/>
      <c r="G19" s="36">
        <f>SUM(G14:G18)</f>
        <v>4000</v>
      </c>
    </row>
    <row r="20" spans="1:4" ht="15.75">
      <c r="A20" s="14"/>
      <c r="B20" s="15"/>
      <c r="C20" s="15"/>
      <c r="D20" s="13"/>
    </row>
    <row r="21" spans="1:4" ht="45">
      <c r="A21" s="14"/>
      <c r="B21" s="29" t="s">
        <v>19</v>
      </c>
      <c r="C21" s="15"/>
      <c r="D21" s="13"/>
    </row>
    <row r="22" spans="1:4" ht="60">
      <c r="A22" s="14"/>
      <c r="B22" s="29" t="s">
        <v>37</v>
      </c>
      <c r="C22" s="15"/>
      <c r="D22" s="13"/>
    </row>
    <row r="23" spans="1:4" ht="15.75">
      <c r="A23" s="14"/>
      <c r="B23" s="29"/>
      <c r="C23" s="15"/>
      <c r="D23" s="13"/>
    </row>
    <row r="24" spans="1:4" ht="15.75">
      <c r="A24" s="14"/>
      <c r="B24" s="29"/>
      <c r="C24" s="15"/>
      <c r="D24" s="13"/>
    </row>
    <row r="25" spans="1:4" ht="52.5" customHeight="1">
      <c r="A25" s="44" t="s">
        <v>33</v>
      </c>
      <c r="B25" s="44"/>
      <c r="C25" s="44"/>
      <c r="D25" s="13"/>
    </row>
    <row r="26" spans="1:4" ht="15.75">
      <c r="A26" s="14"/>
      <c r="B26" s="15"/>
      <c r="C26" s="15"/>
      <c r="D26" s="13"/>
    </row>
    <row r="27" spans="1:5" ht="15.75">
      <c r="A27" s="16">
        <v>1</v>
      </c>
      <c r="B27" s="15" t="s">
        <v>5</v>
      </c>
      <c r="C27" s="15"/>
      <c r="D27" s="13"/>
      <c r="E27" s="22"/>
    </row>
    <row r="28" spans="1:7" ht="15.75">
      <c r="A28" s="16">
        <v>30</v>
      </c>
      <c r="B28" s="20" t="s">
        <v>6</v>
      </c>
      <c r="C28" s="17"/>
      <c r="D28" s="17"/>
      <c r="E28" s="21"/>
      <c r="F28" s="17"/>
      <c r="G28" s="17"/>
    </row>
    <row r="29" spans="1:7" ht="15.75">
      <c r="A29" s="16">
        <v>20</v>
      </c>
      <c r="B29" s="40" t="s">
        <v>31</v>
      </c>
      <c r="C29" s="17"/>
      <c r="D29" s="17"/>
      <c r="E29" s="21"/>
      <c r="F29" s="17"/>
      <c r="G29" s="17"/>
    </row>
    <row r="30" spans="1:7" ht="15.75">
      <c r="A30" s="16">
        <v>1</v>
      </c>
      <c r="B30" s="20" t="s">
        <v>8</v>
      </c>
      <c r="C30" s="17"/>
      <c r="D30" s="17"/>
      <c r="E30" s="17"/>
      <c r="F30" s="17"/>
      <c r="G30" s="17"/>
    </row>
    <row r="31" spans="1:7" ht="15.75">
      <c r="A31" s="16">
        <v>1</v>
      </c>
      <c r="B31" s="20" t="s">
        <v>9</v>
      </c>
      <c r="C31" s="17"/>
      <c r="D31" s="17"/>
      <c r="E31" s="17"/>
      <c r="F31" s="17"/>
      <c r="G31" s="17"/>
    </row>
    <row r="32" spans="1:7" ht="63">
      <c r="A32" s="37" t="s">
        <v>10</v>
      </c>
      <c r="B32" s="37" t="s">
        <v>11</v>
      </c>
      <c r="C32" s="37" t="s">
        <v>12</v>
      </c>
      <c r="D32" s="37" t="s">
        <v>20</v>
      </c>
      <c r="E32" s="37" t="s">
        <v>13</v>
      </c>
      <c r="F32" s="37" t="s">
        <v>8</v>
      </c>
      <c r="G32" s="37" t="s">
        <v>14</v>
      </c>
    </row>
    <row r="33" spans="1:8" ht="15.75">
      <c r="A33" s="18">
        <v>1</v>
      </c>
      <c r="B33" s="23" t="s">
        <v>15</v>
      </c>
      <c r="C33" s="41" t="s">
        <v>40</v>
      </c>
      <c r="D33" s="30"/>
      <c r="E33" s="18">
        <v>1</v>
      </c>
      <c r="F33" s="18">
        <v>1</v>
      </c>
      <c r="G33" s="33">
        <f>D33*E33*F33</f>
        <v>0</v>
      </c>
      <c r="H33" s="38" t="s">
        <v>23</v>
      </c>
    </row>
    <row r="34" spans="1:8" ht="15.75">
      <c r="A34" s="18">
        <v>2</v>
      </c>
      <c r="B34" s="23" t="s">
        <v>22</v>
      </c>
      <c r="C34" s="19" t="s">
        <v>18</v>
      </c>
      <c r="D34" s="31">
        <v>200</v>
      </c>
      <c r="E34" s="18">
        <f>A29</f>
        <v>20</v>
      </c>
      <c r="F34" s="18">
        <v>1</v>
      </c>
      <c r="G34" s="33">
        <f>D34*E34*F34</f>
        <v>4000</v>
      </c>
      <c r="H34" s="38"/>
    </row>
    <row r="35" spans="1:8" ht="31.5">
      <c r="A35" s="18">
        <v>3</v>
      </c>
      <c r="B35" s="39" t="s">
        <v>29</v>
      </c>
      <c r="C35" s="19" t="s">
        <v>18</v>
      </c>
      <c r="D35" s="30"/>
      <c r="E35" s="18">
        <v>30</v>
      </c>
      <c r="F35" s="18">
        <v>1</v>
      </c>
      <c r="G35" s="33">
        <f>D35*E35*F35</f>
        <v>0</v>
      </c>
      <c r="H35" s="38" t="s">
        <v>38</v>
      </c>
    </row>
    <row r="36" spans="1:7" ht="15.75">
      <c r="A36" s="18">
        <v>4</v>
      </c>
      <c r="B36" s="39" t="s">
        <v>30</v>
      </c>
      <c r="C36" s="19" t="s">
        <v>18</v>
      </c>
      <c r="D36" s="30"/>
      <c r="E36" s="18">
        <v>30</v>
      </c>
      <c r="F36" s="18">
        <v>1</v>
      </c>
      <c r="G36" s="33">
        <f>D36*E36*F36</f>
        <v>0</v>
      </c>
    </row>
    <row r="37" spans="1:7" ht="15.75">
      <c r="A37" s="24">
        <v>5</v>
      </c>
      <c r="B37" s="25" t="s">
        <v>16</v>
      </c>
      <c r="C37" s="28" t="s">
        <v>18</v>
      </c>
      <c r="D37" s="32"/>
      <c r="E37" s="24">
        <v>1</v>
      </c>
      <c r="F37" s="24">
        <v>1</v>
      </c>
      <c r="G37" s="34">
        <f>D37*E37*F37</f>
        <v>0</v>
      </c>
    </row>
    <row r="38" spans="1:7" ht="15.75">
      <c r="A38" s="26"/>
      <c r="B38" s="27" t="s">
        <v>17</v>
      </c>
      <c r="C38" s="26"/>
      <c r="D38" s="26"/>
      <c r="E38" s="26"/>
      <c r="F38" s="26"/>
      <c r="G38" s="35">
        <f>SUM(G33:G37)</f>
        <v>4000</v>
      </c>
    </row>
    <row r="39" spans="1:4" ht="15.75">
      <c r="A39" s="14"/>
      <c r="B39" s="15"/>
      <c r="C39" s="15"/>
      <c r="D39" s="13"/>
    </row>
    <row r="40" spans="1:4" ht="45">
      <c r="A40" s="14"/>
      <c r="B40" s="29" t="s">
        <v>19</v>
      </c>
      <c r="C40" s="15"/>
      <c r="D40" s="13"/>
    </row>
    <row r="41" spans="1:4" ht="60">
      <c r="A41" s="14"/>
      <c r="B41" s="29" t="s">
        <v>37</v>
      </c>
      <c r="C41" s="15"/>
      <c r="D41" s="13"/>
    </row>
    <row r="42" spans="1:4" ht="90" customHeight="1">
      <c r="A42" s="14"/>
      <c r="B42" s="29"/>
      <c r="C42" s="15"/>
      <c r="D42" s="13"/>
    </row>
    <row r="43" spans="1:4" ht="141.75" customHeight="1">
      <c r="A43" s="14"/>
      <c r="B43" s="29"/>
      <c r="C43" s="15"/>
      <c r="D43" s="13"/>
    </row>
    <row r="44" spans="1:4" ht="60" customHeight="1">
      <c r="A44" s="44" t="s">
        <v>32</v>
      </c>
      <c r="B44" s="44"/>
      <c r="C44" s="44"/>
      <c r="D44" s="13"/>
    </row>
    <row r="45" spans="1:4" ht="15.75">
      <c r="A45" s="14"/>
      <c r="B45" s="15"/>
      <c r="C45" s="15"/>
      <c r="D45" s="13"/>
    </row>
    <row r="46" spans="1:5" ht="15.75">
      <c r="A46" s="16">
        <v>1</v>
      </c>
      <c r="B46" s="15" t="s">
        <v>5</v>
      </c>
      <c r="C46" s="15"/>
      <c r="D46" s="13"/>
      <c r="E46" s="22"/>
    </row>
    <row r="47" spans="1:7" ht="15.75">
      <c r="A47" s="16">
        <v>30</v>
      </c>
      <c r="B47" s="20" t="s">
        <v>6</v>
      </c>
      <c r="C47" s="17"/>
      <c r="D47" s="17"/>
      <c r="E47" s="21"/>
      <c r="F47" s="17"/>
      <c r="G47" s="17"/>
    </row>
    <row r="48" spans="1:7" ht="15.75">
      <c r="A48" s="16">
        <v>20</v>
      </c>
      <c r="B48" s="40" t="s">
        <v>34</v>
      </c>
      <c r="C48" s="17"/>
      <c r="D48" s="17"/>
      <c r="E48" s="21"/>
      <c r="F48" s="17"/>
      <c r="G48" s="17"/>
    </row>
    <row r="49" spans="1:7" ht="15.75">
      <c r="A49" s="16">
        <v>1</v>
      </c>
      <c r="B49" s="20" t="s">
        <v>8</v>
      </c>
      <c r="C49" s="17"/>
      <c r="D49" s="17"/>
      <c r="E49" s="17"/>
      <c r="F49" s="17"/>
      <c r="G49" s="17"/>
    </row>
    <row r="50" spans="1:7" ht="15.75">
      <c r="A50" s="16">
        <v>1</v>
      </c>
      <c r="B50" s="20" t="s">
        <v>9</v>
      </c>
      <c r="C50" s="17"/>
      <c r="D50" s="17"/>
      <c r="E50" s="17"/>
      <c r="F50" s="17"/>
      <c r="G50" s="17"/>
    </row>
    <row r="51" spans="1:7" ht="63">
      <c r="A51" s="37" t="s">
        <v>10</v>
      </c>
      <c r="B51" s="37" t="s">
        <v>11</v>
      </c>
      <c r="C51" s="37" t="s">
        <v>12</v>
      </c>
      <c r="D51" s="37" t="s">
        <v>20</v>
      </c>
      <c r="E51" s="37" t="s">
        <v>13</v>
      </c>
      <c r="F51" s="37" t="s">
        <v>8</v>
      </c>
      <c r="G51" s="37" t="s">
        <v>14</v>
      </c>
    </row>
    <row r="52" spans="1:8" ht="15.75">
      <c r="A52" s="18">
        <v>1</v>
      </c>
      <c r="B52" s="23" t="s">
        <v>15</v>
      </c>
      <c r="C52" s="41" t="s">
        <v>40</v>
      </c>
      <c r="D52" s="30"/>
      <c r="E52" s="18">
        <v>1</v>
      </c>
      <c r="F52" s="18">
        <v>1</v>
      </c>
      <c r="G52" s="33">
        <f>D52*E52*F52</f>
        <v>0</v>
      </c>
      <c r="H52" s="38" t="s">
        <v>23</v>
      </c>
    </row>
    <row r="53" spans="1:8" ht="15.75">
      <c r="A53" s="18">
        <v>2</v>
      </c>
      <c r="B53" s="23" t="s">
        <v>22</v>
      </c>
      <c r="C53" s="19" t="s">
        <v>18</v>
      </c>
      <c r="D53" s="31">
        <v>200</v>
      </c>
      <c r="E53" s="18">
        <v>20</v>
      </c>
      <c r="F53" s="18">
        <v>1</v>
      </c>
      <c r="G53" s="33">
        <f>D53*E53*F53</f>
        <v>4000</v>
      </c>
      <c r="H53" s="38"/>
    </row>
    <row r="54" spans="1:8" ht="31.5">
      <c r="A54" s="18">
        <v>3</v>
      </c>
      <c r="B54" s="39" t="s">
        <v>29</v>
      </c>
      <c r="C54" s="19" t="s">
        <v>18</v>
      </c>
      <c r="D54" s="30"/>
      <c r="E54" s="18">
        <f>A47</f>
        <v>30</v>
      </c>
      <c r="F54" s="18">
        <f>A49</f>
        <v>1</v>
      </c>
      <c r="G54" s="33">
        <f>D54*E54*F54</f>
        <v>0</v>
      </c>
      <c r="H54" s="38" t="s">
        <v>38</v>
      </c>
    </row>
    <row r="55" spans="1:7" ht="15.75">
      <c r="A55" s="18">
        <v>4</v>
      </c>
      <c r="B55" s="39" t="s">
        <v>30</v>
      </c>
      <c r="C55" s="19" t="s">
        <v>18</v>
      </c>
      <c r="D55" s="30"/>
      <c r="E55" s="18">
        <v>30</v>
      </c>
      <c r="F55" s="18">
        <v>1</v>
      </c>
      <c r="G55" s="33">
        <f>D55*E55*F55</f>
        <v>0</v>
      </c>
    </row>
    <row r="56" spans="1:7" ht="15.75">
      <c r="A56" s="24">
        <v>5</v>
      </c>
      <c r="B56" s="25" t="s">
        <v>16</v>
      </c>
      <c r="C56" s="28" t="s">
        <v>18</v>
      </c>
      <c r="D56" s="32"/>
      <c r="E56" s="24">
        <f>A50</f>
        <v>1</v>
      </c>
      <c r="F56" s="24">
        <f>A49</f>
        <v>1</v>
      </c>
      <c r="G56" s="34">
        <f>D56*E56*F56</f>
        <v>0</v>
      </c>
    </row>
    <row r="57" spans="1:7" ht="15.75">
      <c r="A57" s="26"/>
      <c r="B57" s="27" t="s">
        <v>17</v>
      </c>
      <c r="C57" s="26"/>
      <c r="D57" s="26"/>
      <c r="E57" s="26"/>
      <c r="F57" s="26"/>
      <c r="G57" s="36">
        <f>SUM(G52:G56)</f>
        <v>4000</v>
      </c>
    </row>
    <row r="58" spans="1:4" ht="15.75">
      <c r="A58" s="14"/>
      <c r="B58" s="15"/>
      <c r="C58" s="15"/>
      <c r="D58" s="13"/>
    </row>
    <row r="59" spans="1:4" ht="45">
      <c r="A59" s="14"/>
      <c r="B59" s="29" t="s">
        <v>19</v>
      </c>
      <c r="C59" s="15"/>
      <c r="D59" s="13"/>
    </row>
    <row r="60" spans="1:4" ht="60">
      <c r="A60" s="14"/>
      <c r="B60" s="29" t="s">
        <v>37</v>
      </c>
      <c r="C60" s="15"/>
      <c r="D60" s="13"/>
    </row>
    <row r="61" spans="1:4" ht="98.25" customHeight="1">
      <c r="A61" s="14"/>
      <c r="B61" s="29"/>
      <c r="C61" s="15"/>
      <c r="D61" s="13"/>
    </row>
    <row r="62" spans="1:4" ht="122.25" customHeight="1">
      <c r="A62" s="14"/>
      <c r="B62" s="29"/>
      <c r="C62" s="15"/>
      <c r="D62" s="13"/>
    </row>
    <row r="63" spans="1:4" ht="60" customHeight="1">
      <c r="A63" s="44" t="s">
        <v>36</v>
      </c>
      <c r="B63" s="44"/>
      <c r="C63" s="44"/>
      <c r="D63" s="13"/>
    </row>
    <row r="64" spans="1:4" ht="15.75">
      <c r="A64" s="14"/>
      <c r="B64" s="15"/>
      <c r="C64" s="15"/>
      <c r="D64" s="13"/>
    </row>
    <row r="65" spans="1:5" ht="15.75">
      <c r="A65" s="16">
        <v>1</v>
      </c>
      <c r="B65" s="15" t="s">
        <v>5</v>
      </c>
      <c r="C65" s="15"/>
      <c r="D65" s="13"/>
      <c r="E65" s="22"/>
    </row>
    <row r="66" spans="1:7" ht="15.75">
      <c r="A66" s="16">
        <v>30</v>
      </c>
      <c r="B66" s="20" t="s">
        <v>6</v>
      </c>
      <c r="C66" s="17"/>
      <c r="D66" s="17"/>
      <c r="E66" s="21"/>
      <c r="F66" s="17"/>
      <c r="G66" s="17"/>
    </row>
    <row r="67" spans="1:7" ht="15.75">
      <c r="A67" s="16">
        <v>20</v>
      </c>
      <c r="B67" s="20" t="s">
        <v>7</v>
      </c>
      <c r="C67" s="17"/>
      <c r="D67" s="17"/>
      <c r="E67" s="21"/>
      <c r="F67" s="17"/>
      <c r="G67" s="17"/>
    </row>
    <row r="68" spans="1:7" ht="15.75">
      <c r="A68" s="16">
        <v>1</v>
      </c>
      <c r="B68" s="20" t="s">
        <v>8</v>
      </c>
      <c r="C68" s="17"/>
      <c r="D68" s="17"/>
      <c r="E68" s="17"/>
      <c r="F68" s="17"/>
      <c r="G68" s="17"/>
    </row>
    <row r="69" spans="1:7" ht="15.75">
      <c r="A69" s="16">
        <v>1</v>
      </c>
      <c r="B69" s="20" t="s">
        <v>9</v>
      </c>
      <c r="C69" s="17"/>
      <c r="D69" s="17"/>
      <c r="E69" s="17"/>
      <c r="F69" s="17"/>
      <c r="G69" s="17"/>
    </row>
    <row r="70" spans="1:7" ht="63">
      <c r="A70" s="37" t="s">
        <v>10</v>
      </c>
      <c r="B70" s="37" t="s">
        <v>11</v>
      </c>
      <c r="C70" s="37" t="s">
        <v>12</v>
      </c>
      <c r="D70" s="37" t="s">
        <v>20</v>
      </c>
      <c r="E70" s="37" t="s">
        <v>13</v>
      </c>
      <c r="F70" s="37" t="s">
        <v>8</v>
      </c>
      <c r="G70" s="37" t="s">
        <v>14</v>
      </c>
    </row>
    <row r="71" spans="1:8" ht="15.75">
      <c r="A71" s="18">
        <v>1</v>
      </c>
      <c r="B71" s="23" t="s">
        <v>15</v>
      </c>
      <c r="C71" s="41" t="s">
        <v>40</v>
      </c>
      <c r="D71" s="30"/>
      <c r="E71" s="18">
        <v>1</v>
      </c>
      <c r="F71" s="18">
        <f>A68</f>
        <v>1</v>
      </c>
      <c r="G71" s="33">
        <f>D71*E71*F71</f>
        <v>0</v>
      </c>
      <c r="H71" s="38" t="s">
        <v>23</v>
      </c>
    </row>
    <row r="72" spans="1:8" ht="15.75">
      <c r="A72" s="18">
        <v>2</v>
      </c>
      <c r="B72" s="23" t="s">
        <v>22</v>
      </c>
      <c r="C72" s="19" t="s">
        <v>18</v>
      </c>
      <c r="D72" s="31">
        <v>200</v>
      </c>
      <c r="E72" s="18">
        <f>A67</f>
        <v>20</v>
      </c>
      <c r="F72" s="18">
        <v>1</v>
      </c>
      <c r="G72" s="33">
        <f>D72*E72*F72</f>
        <v>4000</v>
      </c>
      <c r="H72" s="38"/>
    </row>
    <row r="73" spans="1:8" ht="31.5">
      <c r="A73" s="18">
        <v>3</v>
      </c>
      <c r="B73" s="39" t="s">
        <v>29</v>
      </c>
      <c r="C73" s="19" t="s">
        <v>18</v>
      </c>
      <c r="D73" s="30"/>
      <c r="E73" s="18">
        <f>A66</f>
        <v>30</v>
      </c>
      <c r="F73" s="18">
        <f>A68</f>
        <v>1</v>
      </c>
      <c r="G73" s="33">
        <f>D73*E73*F73</f>
        <v>0</v>
      </c>
      <c r="H73" s="38" t="s">
        <v>38</v>
      </c>
    </row>
    <row r="74" spans="1:7" ht="15.75">
      <c r="A74" s="18">
        <v>4</v>
      </c>
      <c r="B74" s="39" t="s">
        <v>30</v>
      </c>
      <c r="C74" s="19" t="s">
        <v>18</v>
      </c>
      <c r="D74" s="30"/>
      <c r="E74" s="18">
        <f>A66</f>
        <v>30</v>
      </c>
      <c r="F74" s="18">
        <v>1</v>
      </c>
      <c r="G74" s="33">
        <f>D74*E74*F74</f>
        <v>0</v>
      </c>
    </row>
    <row r="75" spans="1:7" ht="15.75">
      <c r="A75" s="24">
        <v>5</v>
      </c>
      <c r="B75" s="25" t="s">
        <v>16</v>
      </c>
      <c r="C75" s="28" t="s">
        <v>18</v>
      </c>
      <c r="D75" s="32"/>
      <c r="E75" s="24">
        <f>A69</f>
        <v>1</v>
      </c>
      <c r="F75" s="24">
        <f>A68</f>
        <v>1</v>
      </c>
      <c r="G75" s="34">
        <f>D75*E75*F75</f>
        <v>0</v>
      </c>
    </row>
    <row r="76" spans="1:7" ht="15.75">
      <c r="A76" s="26"/>
      <c r="B76" s="27" t="s">
        <v>17</v>
      </c>
      <c r="C76" s="26"/>
      <c r="D76" s="26"/>
      <c r="E76" s="26"/>
      <c r="F76" s="26"/>
      <c r="G76" s="36">
        <f>SUM(G71:G75)</f>
        <v>4000</v>
      </c>
    </row>
    <row r="77" spans="1:4" ht="15.75">
      <c r="A77" s="14"/>
      <c r="B77" s="15"/>
      <c r="C77" s="15"/>
      <c r="D77" s="13"/>
    </row>
    <row r="78" spans="1:4" ht="45">
      <c r="A78" s="14"/>
      <c r="B78" s="29" t="s">
        <v>19</v>
      </c>
      <c r="C78" s="15"/>
      <c r="D78" s="13"/>
    </row>
    <row r="79" spans="1:4" ht="60">
      <c r="A79" s="14"/>
      <c r="B79" s="29" t="s">
        <v>37</v>
      </c>
      <c r="C79" s="15"/>
      <c r="D79" s="13"/>
    </row>
    <row r="80" spans="1:4" ht="15.75">
      <c r="A80" s="14"/>
      <c r="B80" s="29"/>
      <c r="C80" s="15"/>
      <c r="D80" s="13"/>
    </row>
    <row r="81" spans="1:4" ht="15.75">
      <c r="A81" s="14"/>
      <c r="B81" s="29"/>
      <c r="C81" s="15"/>
      <c r="D81" s="13"/>
    </row>
    <row r="82" spans="1:4" ht="15.75">
      <c r="A82" s="14"/>
      <c r="B82" s="29"/>
      <c r="C82" s="15"/>
      <c r="D82" s="13"/>
    </row>
    <row r="83" spans="1:4" ht="15.75">
      <c r="A83" s="14"/>
      <c r="B83" s="29"/>
      <c r="C83" s="15"/>
      <c r="D83" s="13"/>
    </row>
    <row r="84" spans="1:3" ht="15.75">
      <c r="A84" s="42" t="s">
        <v>21</v>
      </c>
      <c r="B84" s="43"/>
      <c r="C84" s="43"/>
    </row>
    <row r="86" spans="1:3" ht="45" customHeight="1">
      <c r="A86" s="9" t="s">
        <v>3</v>
      </c>
      <c r="B86" s="5"/>
      <c r="C86" s="5"/>
    </row>
    <row r="87" ht="15.75">
      <c r="A87" s="2" t="s">
        <v>1</v>
      </c>
    </row>
    <row r="88" spans="1:3" ht="15.75">
      <c r="A88" s="6" t="s">
        <v>2</v>
      </c>
      <c r="B88" s="7"/>
      <c r="C88" s="3"/>
    </row>
    <row r="89" spans="1:3" ht="15.75">
      <c r="A89" s="4" t="s">
        <v>4</v>
      </c>
      <c r="B89" s="3"/>
      <c r="C89" s="3"/>
    </row>
    <row r="90" ht="15.75">
      <c r="A90" s="8" t="s">
        <v>0</v>
      </c>
    </row>
  </sheetData>
  <sheetProtection/>
  <mergeCells count="10">
    <mergeCell ref="A5:C5"/>
    <mergeCell ref="A1:C1"/>
    <mergeCell ref="A2:C2"/>
    <mergeCell ref="A3:C3"/>
    <mergeCell ref="A4:C4"/>
    <mergeCell ref="A84:C84"/>
    <mergeCell ref="A6:C6"/>
    <mergeCell ref="A25:C25"/>
    <mergeCell ref="A44:C44"/>
    <mergeCell ref="A63:C6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2018-09-14T07:36:13Z</cp:lastPrinted>
  <dcterms:created xsi:type="dcterms:W3CDTF">2006-09-16T00:00:00Z</dcterms:created>
  <dcterms:modified xsi:type="dcterms:W3CDTF">2018-09-14T07:36:16Z</dcterms:modified>
  <cp:category/>
  <cp:version/>
  <cp:contentType/>
  <cp:contentStatus/>
</cp:coreProperties>
</file>