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Дослідження-Вплив COVID-19 на виявл випадків інфікув на ТБ-2023 ГФ COVID\"/>
    </mc:Choice>
  </mc:AlternateContent>
  <xr:revisionPtr revIDLastSave="0" documentId="13_ncr:1_{DA8B572A-5CFA-43E4-826E-86E56488F7E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definedNames>
    <definedName name="_Hlk118306370" localSheetId="0">'Бюджет дослідження '!$B$13</definedName>
    <definedName name="_Hlk118820311" localSheetId="0">'Бюджет дослідження '!$B$11</definedName>
    <definedName name="_Hlk118820502" localSheetId="0">'Бюджет дослідження '!$B$12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19" i="1"/>
  <c r="G10" i="1"/>
  <c r="G11" i="1"/>
  <c r="G12" i="1"/>
  <c r="G13" i="1"/>
  <c r="G24" i="1" l="1"/>
  <c r="G25" i="1"/>
  <c r="G26" i="1"/>
  <c r="G27" i="1"/>
  <c r="G18" i="1"/>
  <c r="G9" i="1" l="1"/>
  <c r="G14" i="1" s="1"/>
  <c r="G20" i="1" l="1"/>
  <c r="G17" i="1"/>
  <c r="G23" i="1" l="1"/>
  <c r="G28" i="1" s="1"/>
  <c r="G16" i="1"/>
  <c r="G21" i="1" s="1"/>
</calcChain>
</file>

<file path=xl/sharedStrings.xml><?xml version="1.0" encoding="utf-8"?>
<sst xmlns="http://schemas.openxmlformats.org/spreadsheetml/2006/main" count="66" uniqueCount="60">
  <si>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</si>
  <si>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</si>
  <si>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</si>
  <si>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</si>
  <si>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</si>
  <si>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</si>
  <si>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</si>
  <si>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</si>
  <si>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</si>
  <si>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</si>
  <si>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</si>
  <si>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Керівник організації   ___________________</t>
  </si>
  <si>
    <t xml:space="preserve">                                            (підпис)</t>
  </si>
  <si>
    <t>звіт</t>
  </si>
  <si>
    <t>масив</t>
  </si>
  <si>
    <t>ДК 021:2015 – 79310000-0 Послуги з проведення ринкових досліджень (Послуга з проведення дослідження "Вплив COVID-19 на виявлення випадків інфікування на туберкульоз")</t>
  </si>
  <si>
    <t>Послуга з підготовки форми для збору даних в рамках кількісного компоненту дослідження</t>
  </si>
  <si>
    <t>Послуга з підготовки гайду для проведення глибинних інтерв’ю з національними експертами в рамках якісного компоненту дослідження</t>
  </si>
  <si>
    <t>Послуга з підготовки гайду для проведення глибинних інтерв’ю з регіональними експертами в рамках якісного компоненту дослідження</t>
  </si>
  <si>
    <t>Послуга з організації та проведення навчання для осіб, що проводитимуть збір даних в рамках якісного та кількісного компонентів дослідження</t>
  </si>
  <si>
    <t>форма</t>
  </si>
  <si>
    <t>гайд</t>
  </si>
  <si>
    <t>Послуга з організації, рекрутингу та проведення 28 глибинних інтерв’ю з національними та регіональними експертами в рамках якісного компоненту дослідження</t>
  </si>
  <si>
    <t>Послуга з підготовки первинного аналізу за результатами проведених глибинних інтерв'ю з національними та регіональними експертами в рамках якісного компоненту дослідження</t>
  </si>
  <si>
    <t>Послуга з очистки та аналізу даних в рамках кількісного компоненту дослідження</t>
  </si>
  <si>
    <t>Послуга з перекладу аналітичного звіту дослідження на англійську мову</t>
  </si>
  <si>
    <t>Послуга з перекладу резюме дослідження на англійську мову</t>
  </si>
  <si>
    <t>Послуга з підготовки презентації результатів дослідження</t>
  </si>
  <si>
    <t>резюме</t>
  </si>
  <si>
    <t>презентація</t>
  </si>
  <si>
    <t>ЕТАП 3. Підсумковий етап дослідження</t>
  </si>
  <si>
    <t>ЕТАП 1. Підготовчий етап дослідження</t>
  </si>
  <si>
    <t>звіт
резюме</t>
  </si>
  <si>
    <t>Послуга з розробки локальних маршрутів респондентів серед трьох визначених цільових груп для обстеження на ТБ в рамках кількісного компоненту дослідження</t>
  </si>
  <si>
    <t>18 текстових документів</t>
  </si>
  <si>
    <t>маршрут</t>
  </si>
  <si>
    <t>1 форма</t>
  </si>
  <si>
    <t>1 гайд</t>
  </si>
  <si>
    <t>1 послуга</t>
  </si>
  <si>
    <t>проведення навчання</t>
  </si>
  <si>
    <t>Всього за етап 1</t>
  </si>
  <si>
    <t>Всього за етап 2</t>
  </si>
  <si>
    <t>Підетап 2. Польовий етап дослідження</t>
  </si>
  <si>
    <t>28 стенограм інтерв’ю</t>
  </si>
  <si>
    <t>стенограма</t>
  </si>
  <si>
    <t>Послуга з контролю щодо рекрутингу та проведення скринінгового анкетування та обстеження на ТБ 1500 респондентів в рамках кількісного компоненту дослідження</t>
  </si>
  <si>
    <t>3 масиви даних</t>
  </si>
  <si>
    <t>1 звіт</t>
  </si>
  <si>
    <t xml:space="preserve">3 масиви даних </t>
  </si>
  <si>
    <t>Послуга з написання технічного звіту щодо проведення польового етапу дослідження</t>
  </si>
  <si>
    <t xml:space="preserve">1 звіт </t>
  </si>
  <si>
    <t>Послуга з написання аналітичного звіту та резюме дослідження</t>
  </si>
  <si>
    <t>1 звіт англійською мовою</t>
  </si>
  <si>
    <t>1 резюме англійською мовою</t>
  </si>
  <si>
    <t>1 презентація</t>
  </si>
  <si>
    <t>Всього за етап 3</t>
  </si>
  <si>
    <t xml:space="preserve">1 звіт 
1 резюме   </t>
  </si>
  <si>
    <t xml:space="preserve">Послуга з проведення презентації результатів дослідження </t>
  </si>
  <si>
    <t>організація та фасилітація 1 презентації (онлайн або оффлайн)</t>
  </si>
  <si>
    <t>проведення презентації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</si>
</sst>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0" fillId="0" borderId="5" xfId="0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70" zoomScaleNormal="70" workbookViewId="0">
      <selection activeCell="B11" sqref="B11"/>
    </sheetView>
  </sheetViews>
  <sheetFormatPr defaultColWidth="8.85546875" defaultRowHeight="15" x14ac:dyDescent="0.25"/>
  <cols>
    <col min="2" max="2" width="138.7109375" customWidth="1"/>
    <col min="3" max="3" width="29.140625" customWidth="1"/>
    <col min="4" max="4" width="23" customWidth="1"/>
    <col min="5" max="5" width="18.7109375" customWidth="1"/>
    <col min="6" max="6" width="26.42578125" customWidth="1"/>
    <col min="7" max="7" width="31.7109375" customWidth="1"/>
    <col min="8" max="8" width="16.140625" bestFit="1" customWidth="1"/>
    <col min="9" max="9" width="14.42578125" bestFit="1" customWidth="1"/>
  </cols>
  <sheetData>
    <row r="1" spans="1:14" s="2" customFormat="1" ht="42.75" customHeight="1" x14ac:dyDescent="0.25">
      <c r="B1" s="3" t="s">
        <v>6</v>
      </c>
      <c r="C1" s="3"/>
      <c r="D1" s="4"/>
      <c r="E1" s="5"/>
      <c r="F1" s="5"/>
      <c r="G1" s="18" t="s">
        <v>7</v>
      </c>
    </row>
    <row r="2" spans="1:14" s="2" customFormat="1" ht="61.5" customHeight="1" x14ac:dyDescent="0.25">
      <c r="B2" s="6" t="s">
        <v>8</v>
      </c>
      <c r="C2" s="6"/>
      <c r="D2" s="29" t="s">
        <v>15</v>
      </c>
      <c r="E2" s="29"/>
      <c r="F2" s="29"/>
      <c r="G2" s="29"/>
      <c r="I2" s="26"/>
      <c r="J2" s="27"/>
      <c r="K2" s="27"/>
    </row>
    <row r="3" spans="1:14" s="2" customFormat="1" ht="39.75" customHeight="1" x14ac:dyDescent="0.25">
      <c r="A3" s="7"/>
      <c r="B3" s="6" t="s">
        <v>9</v>
      </c>
      <c r="C3" s="6"/>
      <c r="D3" s="28"/>
      <c r="E3" s="28"/>
      <c r="F3" s="28"/>
      <c r="G3" s="28"/>
      <c r="H3" s="6"/>
      <c r="I3" s="27"/>
      <c r="J3" s="27"/>
      <c r="K3" s="27"/>
      <c r="L3" s="6"/>
      <c r="M3" s="6"/>
      <c r="N3" s="6"/>
    </row>
    <row r="4" spans="1:14" ht="27.75" customHeight="1" x14ac:dyDescent="0.25">
      <c r="A4" s="30"/>
      <c r="B4" s="30"/>
      <c r="C4" s="30"/>
      <c r="D4" s="30"/>
      <c r="G4" s="1"/>
    </row>
    <row r="6" spans="1:14" ht="18.75" customHeight="1" x14ac:dyDescent="0.25">
      <c r="A6" s="33" t="s">
        <v>0</v>
      </c>
      <c r="B6" s="33" t="s">
        <v>1</v>
      </c>
      <c r="C6" s="33" t="s">
        <v>2</v>
      </c>
      <c r="D6" s="33" t="s">
        <v>2</v>
      </c>
      <c r="E6" s="33" t="s">
        <v>3</v>
      </c>
      <c r="F6" s="33" t="s">
        <v>4</v>
      </c>
      <c r="G6" s="33" t="s">
        <v>5</v>
      </c>
    </row>
    <row r="7" spans="1:14" ht="39.75" customHeight="1" x14ac:dyDescent="0.25">
      <c r="A7" s="33"/>
      <c r="B7" s="33"/>
      <c r="C7" s="33"/>
      <c r="D7" s="33"/>
      <c r="E7" s="33"/>
      <c r="F7" s="33"/>
      <c r="G7" s="33"/>
    </row>
    <row r="8" spans="1:14" ht="30.6" customHeight="1" x14ac:dyDescent="0.25">
      <c r="A8" s="37" t="s">
        <v>31</v>
      </c>
      <c r="B8" s="38"/>
      <c r="C8" s="38"/>
      <c r="D8" s="38"/>
      <c r="E8" s="38"/>
      <c r="F8" s="38"/>
      <c r="G8" s="39"/>
    </row>
    <row r="9" spans="1:14" ht="56.25" customHeight="1" x14ac:dyDescent="0.25">
      <c r="A9" s="21">
        <v>1</v>
      </c>
      <c r="B9" s="22" t="s">
        <v>33</v>
      </c>
      <c r="C9" s="22" t="s">
        <v>34</v>
      </c>
      <c r="D9" s="22" t="s">
        <v>35</v>
      </c>
      <c r="E9" s="24">
        <v>18</v>
      </c>
      <c r="F9" s="22"/>
      <c r="G9" s="10">
        <f t="shared" ref="G9:G27" si="0">E9*F9</f>
        <v>0</v>
      </c>
    </row>
    <row r="10" spans="1:14" ht="56.25" customHeight="1" x14ac:dyDescent="0.25">
      <c r="A10" s="21">
        <v>2</v>
      </c>
      <c r="B10" s="22" t="s">
        <v>16</v>
      </c>
      <c r="C10" s="22" t="s">
        <v>36</v>
      </c>
      <c r="D10" s="22" t="s">
        <v>20</v>
      </c>
      <c r="E10" s="24">
        <v>1</v>
      </c>
      <c r="F10" s="22"/>
      <c r="G10" s="10">
        <f t="shared" si="0"/>
        <v>0</v>
      </c>
    </row>
    <row r="11" spans="1:14" ht="56.25" customHeight="1" x14ac:dyDescent="0.25">
      <c r="A11" s="21">
        <v>3</v>
      </c>
      <c r="B11" s="22" t="s">
        <v>17</v>
      </c>
      <c r="C11" s="22" t="s">
        <v>37</v>
      </c>
      <c r="D11" s="22" t="s">
        <v>21</v>
      </c>
      <c r="E11" s="24">
        <v>1</v>
      </c>
      <c r="F11" s="22"/>
      <c r="G11" s="10">
        <f t="shared" si="0"/>
        <v>0</v>
      </c>
    </row>
    <row r="12" spans="1:14" ht="56.25" customHeight="1" x14ac:dyDescent="0.25">
      <c r="A12" s="21">
        <v>4</v>
      </c>
      <c r="B12" s="22" t="s">
        <v>18</v>
      </c>
      <c r="C12" s="22" t="s">
        <v>37</v>
      </c>
      <c r="D12" s="22" t="s">
        <v>21</v>
      </c>
      <c r="E12" s="24">
        <v>1</v>
      </c>
      <c r="F12" s="22"/>
      <c r="G12" s="10">
        <f t="shared" si="0"/>
        <v>0</v>
      </c>
    </row>
    <row r="13" spans="1:14" ht="56.25" customHeight="1" x14ac:dyDescent="0.25">
      <c r="A13" s="21">
        <v>5</v>
      </c>
      <c r="B13" s="22" t="s">
        <v>19</v>
      </c>
      <c r="C13" s="22" t="s">
        <v>38</v>
      </c>
      <c r="D13" s="22" t="s">
        <v>39</v>
      </c>
      <c r="E13" s="24">
        <v>1</v>
      </c>
      <c r="F13" s="22"/>
      <c r="G13" s="10">
        <f t="shared" si="0"/>
        <v>0</v>
      </c>
    </row>
    <row r="14" spans="1:14" ht="24.95" customHeight="1" x14ac:dyDescent="0.25">
      <c r="A14" s="13"/>
      <c r="B14" s="13"/>
      <c r="C14" s="13"/>
      <c r="D14" s="14"/>
      <c r="E14" s="15"/>
      <c r="F14" s="20" t="s">
        <v>40</v>
      </c>
      <c r="G14" s="16">
        <f>SUM(G9:G13)</f>
        <v>0</v>
      </c>
    </row>
    <row r="15" spans="1:14" ht="24.95" customHeight="1" x14ac:dyDescent="0.25">
      <c r="A15" s="32" t="s">
        <v>42</v>
      </c>
      <c r="B15" s="32"/>
      <c r="C15" s="32"/>
      <c r="D15" s="32"/>
      <c r="E15" s="32"/>
      <c r="F15" s="32"/>
      <c r="G15" s="32"/>
    </row>
    <row r="16" spans="1:14" ht="39.75" customHeight="1" x14ac:dyDescent="0.25">
      <c r="A16" s="21">
        <v>1</v>
      </c>
      <c r="B16" s="22" t="s">
        <v>22</v>
      </c>
      <c r="C16" s="22" t="s">
        <v>43</v>
      </c>
      <c r="D16" s="22" t="s">
        <v>44</v>
      </c>
      <c r="E16" s="24">
        <v>28</v>
      </c>
      <c r="F16" s="10"/>
      <c r="G16" s="10">
        <f t="shared" si="0"/>
        <v>0</v>
      </c>
    </row>
    <row r="17" spans="1:8" ht="39.75" customHeight="1" x14ac:dyDescent="0.25">
      <c r="A17" s="21">
        <v>2</v>
      </c>
      <c r="B17" s="22" t="s">
        <v>45</v>
      </c>
      <c r="C17" s="22" t="s">
        <v>46</v>
      </c>
      <c r="D17" s="22" t="s">
        <v>14</v>
      </c>
      <c r="E17" s="24">
        <v>3</v>
      </c>
      <c r="F17" s="10"/>
      <c r="G17" s="10">
        <f t="shared" si="0"/>
        <v>0</v>
      </c>
    </row>
    <row r="18" spans="1:8" ht="39.75" customHeight="1" x14ac:dyDescent="0.25">
      <c r="A18" s="21">
        <v>3</v>
      </c>
      <c r="B18" s="22" t="s">
        <v>23</v>
      </c>
      <c r="C18" s="22" t="s">
        <v>47</v>
      </c>
      <c r="D18" s="22" t="s">
        <v>13</v>
      </c>
      <c r="E18" s="24">
        <v>1</v>
      </c>
      <c r="F18" s="10"/>
      <c r="G18" s="10">
        <f t="shared" si="0"/>
        <v>0</v>
      </c>
    </row>
    <row r="19" spans="1:8" ht="39.75" customHeight="1" x14ac:dyDescent="0.25">
      <c r="A19" s="21">
        <v>4</v>
      </c>
      <c r="B19" s="22" t="s">
        <v>24</v>
      </c>
      <c r="C19" s="22" t="s">
        <v>48</v>
      </c>
      <c r="D19" s="22" t="s">
        <v>14</v>
      </c>
      <c r="E19" s="24">
        <v>3</v>
      </c>
      <c r="F19" s="10"/>
      <c r="G19" s="10">
        <f t="shared" si="0"/>
        <v>0</v>
      </c>
    </row>
    <row r="20" spans="1:8" ht="51.95" customHeight="1" x14ac:dyDescent="0.25">
      <c r="A20" s="21">
        <v>5</v>
      </c>
      <c r="B20" s="22" t="s">
        <v>49</v>
      </c>
      <c r="C20" s="22" t="s">
        <v>50</v>
      </c>
      <c r="D20" s="22" t="s">
        <v>13</v>
      </c>
      <c r="E20" s="24">
        <v>1</v>
      </c>
      <c r="F20" s="23"/>
      <c r="G20" s="10">
        <f>E20*F20</f>
        <v>0</v>
      </c>
    </row>
    <row r="21" spans="1:8" ht="27.75" customHeight="1" x14ac:dyDescent="0.25">
      <c r="A21" s="13"/>
      <c r="B21" s="13"/>
      <c r="C21" s="13"/>
      <c r="D21" s="14"/>
      <c r="E21" s="15"/>
      <c r="F21" s="20" t="s">
        <v>41</v>
      </c>
      <c r="G21" s="16">
        <f>SUM(G16:G20)</f>
        <v>0</v>
      </c>
    </row>
    <row r="22" spans="1:8" ht="31.5" customHeight="1" x14ac:dyDescent="0.25">
      <c r="A22" s="34" t="s">
        <v>30</v>
      </c>
      <c r="B22" s="35"/>
      <c r="C22" s="35"/>
      <c r="D22" s="35"/>
      <c r="E22" s="35"/>
      <c r="F22" s="35"/>
      <c r="G22" s="36"/>
    </row>
    <row r="23" spans="1:8" ht="51" customHeight="1" x14ac:dyDescent="0.25">
      <c r="A23" s="21">
        <v>1</v>
      </c>
      <c r="B23" s="22" t="s">
        <v>51</v>
      </c>
      <c r="C23" s="25" t="s">
        <v>56</v>
      </c>
      <c r="D23" s="25" t="s">
        <v>32</v>
      </c>
      <c r="E23" s="8">
        <v>2</v>
      </c>
      <c r="F23" s="10"/>
      <c r="G23" s="10">
        <f t="shared" si="0"/>
        <v>0</v>
      </c>
    </row>
    <row r="24" spans="1:8" ht="51" customHeight="1" x14ac:dyDescent="0.25">
      <c r="A24" s="21">
        <v>2</v>
      </c>
      <c r="B24" s="22" t="s">
        <v>25</v>
      </c>
      <c r="C24" s="22" t="s">
        <v>52</v>
      </c>
      <c r="D24" s="25" t="s">
        <v>13</v>
      </c>
      <c r="E24" s="8">
        <v>1</v>
      </c>
      <c r="F24" s="10"/>
      <c r="G24" s="10">
        <f t="shared" si="0"/>
        <v>0</v>
      </c>
    </row>
    <row r="25" spans="1:8" ht="51" customHeight="1" x14ac:dyDescent="0.25">
      <c r="A25" s="21">
        <v>3</v>
      </c>
      <c r="B25" s="22" t="s">
        <v>26</v>
      </c>
      <c r="C25" s="22" t="s">
        <v>53</v>
      </c>
      <c r="D25" s="25" t="s">
        <v>28</v>
      </c>
      <c r="E25" s="8">
        <v>1</v>
      </c>
      <c r="F25" s="10"/>
      <c r="G25" s="10">
        <f t="shared" si="0"/>
        <v>0</v>
      </c>
    </row>
    <row r="26" spans="1:8" ht="51" customHeight="1" x14ac:dyDescent="0.25">
      <c r="A26" s="21">
        <v>4</v>
      </c>
      <c r="B26" s="22" t="s">
        <v>27</v>
      </c>
      <c r="C26" s="22" t="s">
        <v>54</v>
      </c>
      <c r="D26" s="25" t="s">
        <v>29</v>
      </c>
      <c r="E26" s="8">
        <v>1</v>
      </c>
      <c r="F26" s="10"/>
      <c r="G26" s="10">
        <f t="shared" si="0"/>
        <v>0</v>
      </c>
    </row>
    <row r="27" spans="1:8" ht="51" customHeight="1" x14ac:dyDescent="0.25">
      <c r="A27" s="21">
        <v>5</v>
      </c>
      <c r="B27" s="22" t="s">
        <v>57</v>
      </c>
      <c r="C27" s="22" t="s">
        <v>58</v>
      </c>
      <c r="D27" s="25" t="s">
        <v>59</v>
      </c>
      <c r="E27" s="8">
        <v>1</v>
      </c>
      <c r="F27" s="10"/>
      <c r="G27" s="10">
        <f t="shared" si="0"/>
        <v>0</v>
      </c>
    </row>
    <row r="28" spans="1:8" ht="24.75" customHeight="1" x14ac:dyDescent="0.25">
      <c r="A28" s="13"/>
      <c r="B28" s="17"/>
      <c r="C28" s="17"/>
      <c r="D28" s="17"/>
      <c r="E28" s="15"/>
      <c r="F28" s="20" t="s">
        <v>55</v>
      </c>
      <c r="G28" s="16">
        <f>G23+G24+G25+G26+G27</f>
        <v>0</v>
      </c>
    </row>
    <row r="29" spans="1:8" ht="27" customHeight="1" x14ac:dyDescent="0.25">
      <c r="A29" s="31" t="s">
        <v>10</v>
      </c>
      <c r="B29" s="31"/>
      <c r="C29" s="31"/>
      <c r="D29" s="31"/>
      <c r="E29" s="31"/>
      <c r="F29" s="31"/>
      <c r="G29" s="9">
        <f>G14+G21+G28</f>
        <v>0</v>
      </c>
    </row>
    <row r="30" spans="1:8" s="2" customFormat="1" ht="31.5" customHeight="1" x14ac:dyDescent="0.25">
      <c r="B30" s="19" t="s">
        <v>11</v>
      </c>
      <c r="C30" s="19"/>
      <c r="D30" s="5"/>
      <c r="E30" s="5"/>
      <c r="F30" s="5"/>
      <c r="G30" s="5"/>
      <c r="H30" s="5"/>
    </row>
    <row r="31" spans="1:8" s="2" customFormat="1" x14ac:dyDescent="0.25">
      <c r="B31" s="11" t="s">
        <v>12</v>
      </c>
      <c r="C31" s="11"/>
      <c r="D31" s="12"/>
      <c r="E31" s="5"/>
      <c r="F31" s="5"/>
      <c r="G31" s="5"/>
      <c r="H31" s="5"/>
    </row>
    <row r="32" spans="1:8" s="2" customFormat="1" x14ac:dyDescent="0.25">
      <c r="B32" s="4"/>
      <c r="C32" s="4"/>
      <c r="D32" s="4"/>
      <c r="E32" s="5"/>
      <c r="F32" s="5"/>
      <c r="G32" s="5"/>
    </row>
    <row r="33" ht="9" customHeight="1" x14ac:dyDescent="0.25"/>
  </sheetData>
  <mergeCells count="15">
    <mergeCell ref="C6:C7"/>
    <mergeCell ref="I2:K3"/>
    <mergeCell ref="D3:G3"/>
    <mergeCell ref="D2:G2"/>
    <mergeCell ref="A4:D4"/>
    <mergeCell ref="A29:F29"/>
    <mergeCell ref="F6:F7"/>
    <mergeCell ref="G6:G7"/>
    <mergeCell ref="A6:A7"/>
    <mergeCell ref="B6:B7"/>
    <mergeCell ref="D6:D7"/>
    <mergeCell ref="E6:E7"/>
    <mergeCell ref="A22:G22"/>
    <mergeCell ref="A15:G15"/>
    <mergeCell ref="A8:G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Бюджет дослідження </vt:lpstr>
      <vt:lpstr>'Бюджет дослідження '!_Hlk118306370</vt:lpstr>
      <vt:lpstr>'Бюджет дослідження '!_Hlk118820311</vt:lpstr>
      <vt:lpstr>'Бюджет дослідження '!_Hlk118820502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2023-02-01T14:32:34Z</cp:lastPrinted>
  <dcterms:created xsi:type="dcterms:W3CDTF">2021-02-02T06:36:27Z</dcterms:created>
  <dcterms:modified xsi:type="dcterms:W3CDTF">2023-02-01T14:32:51Z</dcterms:modified>
</cp:coreProperties>
</file>