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<sst xmlns="http://schemas.openxmlformats.org/spreadsheetml/2006/main" count="761" uniqueCount="47">
  <si>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</si>
  <si>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</si>
  <si>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</si>
  <si>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</si>
  <si>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</si>
  <si>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</si>
  <si>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</si>
  <si>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</si>
  <si>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</si>
  <si>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</si>
  <si>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</si>
  <si>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</si>
  <si>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</si>
  <si>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</si>
  <si>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</si>
  <si>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</si>
  <si>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</si>
  <si>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</si>
  <si>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</si>
  <si>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</si>
  <si>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</si>
  <si>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</si>
  <si>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</si>
  <si>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</si>
  <si>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</si>
  <si>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</si>
  <si>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</si>
  <si>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</si>
  <si>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</si>
  <si>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</si>
  <si>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</si>
  <si>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</si>
  <si>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</si>
  <si>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</si>
  <si>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</si>
  <si>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</si>
  <si>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</si>
  <si>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</si>
  <si>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Клініка ТБ</t>
  </si>
  <si>
    <t>МО Житомир</t>
  </si>
  <si>
    <t>МО Харків</t>
  </si>
  <si>
    <t>1 квартал 2021 р.</t>
  </si>
  <si>
    <t>2 квартал 2021 р.</t>
  </si>
  <si>
    <t>3 квартал 2021 р.</t>
  </si>
  <si>
    <t>4 квартал 2021 р.</t>
  </si>
  <si>
    <t>1- 4 квартал 2021 р.</t>
  </si>
  <si>
    <t>1-4 квартал 2021 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</si>
</sst>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33" borderId="10" xfId="49" applyFont="1" applyFill="1" applyBorder="1" applyAlignment="1">
      <alignment horizontal="center"/>
      <protection/>
    </xf>
    <xf numFmtId="0" fontId="4" fillId="33" borderId="11" xfId="49" applyFont="1" applyFill="1" applyBorder="1">
      <alignment/>
      <protection/>
    </xf>
    <xf numFmtId="0" fontId="5" fillId="33" borderId="10" xfId="49" applyFont="1" applyFill="1" applyBorder="1" applyAlignment="1">
      <alignment horizontal="center"/>
      <protection/>
    </xf>
    <xf numFmtId="0" fontId="5" fillId="33" borderId="11" xfId="49" applyFont="1" applyFill="1" applyBorder="1">
      <alignment/>
      <protection/>
    </xf>
    <xf numFmtId="0" fontId="4" fillId="33" borderId="11" xfId="49" applyFont="1" applyFill="1" applyBorder="1" applyAlignment="1">
      <alignment wrapText="1"/>
      <protection/>
    </xf>
    <xf numFmtId="0" fontId="4" fillId="33" borderId="12" xfId="49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9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9" applyNumberFormat="1" applyFont="1" applyFill="1" applyBorder="1" applyAlignment="1">
      <alignment vertical="center" wrapText="1"/>
      <protection/>
    </xf>
    <xf numFmtId="49" fontId="3" fillId="33" borderId="18" xfId="49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35" borderId="18" xfId="49" applyFont="1" applyFill="1" applyBorder="1" applyAlignment="1">
      <alignment horizontal="center"/>
      <protection/>
    </xf>
    <xf numFmtId="0" fontId="6" fillId="35" borderId="34" xfId="49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3" fillId="36" borderId="19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12">
      <selection activeCell="F126" sqref="F126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37" t="s">
        <v>31</v>
      </c>
      <c r="B1" s="37"/>
      <c r="C1" s="37"/>
      <c r="D1" s="37"/>
    </row>
    <row r="2" spans="1:4" ht="15.75" customHeight="1" thickBot="1">
      <c r="A2" s="21"/>
      <c r="B2" s="21" t="s">
        <v>33</v>
      </c>
      <c r="C2" s="21"/>
      <c r="D2" s="21"/>
    </row>
    <row r="3" spans="1:2" ht="15.75" thickBot="1">
      <c r="A3" s="40" t="s">
        <v>41</v>
      </c>
      <c r="B3" s="41"/>
    </row>
    <row r="4" spans="1:4" ht="43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23">
        <f>'рез. R'!C5+'НЛ_2 кат.'!C5+'з вогнищ МР ТБ'!C5</f>
        <v>24</v>
      </c>
      <c r="D5" s="25">
        <f>'рез. R'!D5+'НЛ_2 кат.'!D5+'з вогнищ МР ТБ'!D5</f>
        <v>21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30</v>
      </c>
      <c r="D6" s="8">
        <f>'рез. R'!D6+'НЛ_2 кат.'!D6+'з вогнищ МР ТБ'!D6</f>
        <v>22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171</v>
      </c>
      <c r="D7" s="8">
        <f>'рез. R'!D7+'НЛ_2 кат.'!D7+'з вогнищ МР ТБ'!D7</f>
        <v>126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52</v>
      </c>
      <c r="D8" s="8">
        <f>'рез. R'!D8+'НЛ_2 кат.'!D8+'з вогнищ МР ТБ'!D8</f>
        <v>42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25</v>
      </c>
      <c r="D9" s="8">
        <f>'рез. R'!D9+'НЛ_2 кат.'!D9+'з вогнищ МР ТБ'!D9</f>
        <v>22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19</v>
      </c>
      <c r="D10" s="8">
        <f>'рез. R'!D10+'НЛ_2 кат.'!D10+'з вогнищ МР ТБ'!D10</f>
        <v>15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56</v>
      </c>
      <c r="D11" s="8">
        <f>'рез. R'!D11+'НЛ_2 кат.'!D11+'з вогнищ МР ТБ'!D11</f>
        <v>41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11</v>
      </c>
      <c r="D12" s="8">
        <f>'рез. R'!D12+'НЛ_2 кат.'!D12+'з вогнищ МР ТБ'!D12</f>
        <v>10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59</v>
      </c>
      <c r="D13" s="8">
        <f>'рез. R'!D13+'НЛ_2 кат.'!D13+'з вогнищ МР ТБ'!D13</f>
        <v>47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41</v>
      </c>
      <c r="D14" s="8">
        <f>'рез. R'!D14+'НЛ_2 кат.'!D14+'з вогнищ МР ТБ'!D14</f>
        <v>37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19</v>
      </c>
      <c r="D15" s="8">
        <f>'рез. R'!D15+'НЛ_2 кат.'!D15+'з вогнищ МР ТБ'!D15</f>
        <v>12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24</v>
      </c>
      <c r="D16" s="8">
        <f>'рез. R'!D16+'НЛ_2 кат.'!D16+'з вогнищ МР ТБ'!D16</f>
        <v>10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34</v>
      </c>
      <c r="D17" s="8">
        <f>'рез. R'!D17+'НЛ_2 кат.'!D17+'з вогнищ МР ТБ'!D17</f>
        <v>19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87</v>
      </c>
      <c r="D18" s="8">
        <f>'рез. R'!D18+'НЛ_2 кат.'!D18+'з вогнищ МР ТБ'!D18</f>
        <v>63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36</v>
      </c>
      <c r="D19" s="8">
        <f>'рез. R'!D19+'НЛ_2 кат.'!D19+'з вогнищ МР ТБ'!D19</f>
        <v>34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14</v>
      </c>
      <c r="D20" s="8">
        <f>'рез. R'!D20+'НЛ_2 кат.'!D20+'з вогнищ МР ТБ'!D20</f>
        <v>10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27</v>
      </c>
      <c r="D21" s="8">
        <f>'рез. R'!D21+'НЛ_2 кат.'!D21+'з вогнищ МР ТБ'!D21</f>
        <v>16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3</v>
      </c>
      <c r="D22" s="8">
        <f>'рез. R'!D22+'НЛ_2 кат.'!D22+'з вогнищ МР ТБ'!D22</f>
        <v>3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48</v>
      </c>
      <c r="D23" s="8">
        <f>'рез. R'!D23+'НЛ_2 кат.'!D23+'з вогнищ МР ТБ'!D23</f>
        <v>45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48</v>
      </c>
      <c r="D24" s="8">
        <f>'рез. R'!D24+'НЛ_2 кат.'!D24+'з вогнищ МР ТБ'!D24</f>
        <v>47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12</v>
      </c>
      <c r="D25" s="8">
        <f>'рез. R'!D25+'НЛ_2 кат.'!D25+'з вогнищ МР ТБ'!D25</f>
        <v>11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26</v>
      </c>
      <c r="D26" s="8">
        <f>'рез. R'!D26+'НЛ_2 кат.'!D26+'з вогнищ МР ТБ'!D26</f>
        <v>20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11</v>
      </c>
      <c r="D27" s="8">
        <f>'рез. R'!D27+'НЛ_2 кат.'!D27+'з вогнищ МР ТБ'!D27</f>
        <v>10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26</v>
      </c>
      <c r="D28" s="8">
        <f>'рез. R'!D28+'НЛ_2 кат.'!D28+'з вогнищ МР ТБ'!D28</f>
        <v>20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35</v>
      </c>
      <c r="D29" s="8">
        <f>'рез. R'!D29+'НЛ_2 кат.'!D29+'з вогнищ МР ТБ'!D29</f>
        <v>25</v>
      </c>
    </row>
    <row r="30" spans="1:4" ht="15" customHeight="1">
      <c r="A30" s="1">
        <v>26</v>
      </c>
      <c r="B30" s="5" t="s">
        <v>37</v>
      </c>
      <c r="C30" s="7">
        <f>'рез. R'!C30+'НЛ_2 кат.'!C30+'з вогнищ МР ТБ'!C30</f>
        <v>31</v>
      </c>
      <c r="D30" s="8">
        <f>'рез. R'!D30+'НЛ_2 кат.'!D30+'з вогнищ МР ТБ'!D30</f>
        <v>30</v>
      </c>
    </row>
    <row r="31" spans="1:4" ht="15" customHeight="1">
      <c r="A31" s="1">
        <v>27</v>
      </c>
      <c r="B31" s="6" t="s">
        <v>39</v>
      </c>
      <c r="C31" s="7">
        <f>'рез. R'!C31+'НЛ_2 кат.'!C31+'з вогнищ МР ТБ'!C31</f>
        <v>1</v>
      </c>
      <c r="D31" s="8">
        <f>'рез. R'!D31+'НЛ_2 кат.'!D31+'з вогнищ МР ТБ'!D31</f>
        <v>1</v>
      </c>
    </row>
    <row r="32" spans="1:4" ht="15" customHeight="1">
      <c r="A32" s="1">
        <v>28</v>
      </c>
      <c r="B32" s="6" t="s">
        <v>40</v>
      </c>
      <c r="C32" s="7">
        <f>'рез. R'!C32+'НЛ_2 кат.'!C32+'з вогнищ МР ТБ'!C32</f>
        <v>1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38</v>
      </c>
      <c r="C33" s="24">
        <f>'рез. R'!C33+'НЛ_2 кат.'!C33+'з вогнищ МР ТБ'!C33</f>
        <v>0</v>
      </c>
      <c r="D33" s="26">
        <f>'рез. R'!D33+'НЛ_2 кат.'!D33+'з вогнищ МР ТБ'!D33</f>
        <v>0</v>
      </c>
    </row>
    <row r="34" spans="1:4" ht="13.5" thickBot="1">
      <c r="A34" s="35" t="s">
        <v>27</v>
      </c>
      <c r="B34" s="36"/>
      <c r="C34" s="17">
        <f>'рез. R'!C34+'НЛ_2 кат.'!C34+'з вогнищ МР ТБ'!C34</f>
        <v>971</v>
      </c>
      <c r="D34" s="19">
        <f>'рез. R'!D34+'НЛ_2 кат.'!D34+'з вогнищ МР ТБ'!D34</f>
        <v>759</v>
      </c>
    </row>
    <row r="35" spans="1:4" ht="13.5" thickBot="1">
      <c r="A35" s="38" t="s">
        <v>28</v>
      </c>
      <c r="B35" s="39"/>
      <c r="C35" s="18">
        <f>SUM(C5:C29)</f>
        <v>938</v>
      </c>
      <c r="D35" s="20">
        <f>SUM(D5:D29)</f>
        <v>728</v>
      </c>
    </row>
    <row r="38" spans="1:4" ht="31.5" customHeight="1">
      <c r="A38" s="37" t="s">
        <v>31</v>
      </c>
      <c r="B38" s="37"/>
      <c r="C38" s="37"/>
      <c r="D38" s="37"/>
    </row>
    <row r="39" spans="1:4" ht="16.5" customHeight="1" thickBot="1">
      <c r="A39" s="21"/>
      <c r="B39" s="21" t="s">
        <v>33</v>
      </c>
      <c r="C39" s="21"/>
      <c r="D39" s="21"/>
    </row>
    <row r="40" spans="1:2" ht="15.75" thickBot="1">
      <c r="A40" s="40" t="s">
        <v>42</v>
      </c>
      <c r="B40" s="41"/>
    </row>
    <row r="41" spans="1:4" ht="21" thickBot="1">
      <c r="A41" s="11" t="s">
        <v>0</v>
      </c>
      <c r="B41" s="12" t="s">
        <v>1</v>
      </c>
      <c r="C41" s="27" t="s">
        <v>29</v>
      </c>
      <c r="D41" s="14" t="s">
        <v>30</v>
      </c>
    </row>
    <row r="42" spans="1:4" ht="12.75">
      <c r="A42" s="9">
        <v>1</v>
      </c>
      <c r="B42" s="2" t="s">
        <v>2</v>
      </c>
      <c r="C42" s="29">
        <f>'рез. R'!C42+'НЛ_2 кат.'!C42+'з вогнищ МР ТБ'!C42</f>
        <v>26</v>
      </c>
      <c r="D42" s="25">
        <f>'рез. R'!D42+'НЛ_2 кат.'!D42+'з вогнищ МР ТБ'!D42</f>
        <v>20</v>
      </c>
    </row>
    <row r="43" spans="1:4" ht="12.75">
      <c r="A43" s="1">
        <v>2</v>
      </c>
      <c r="B43" s="2" t="s">
        <v>3</v>
      </c>
      <c r="C43" s="29">
        <f>'рез. R'!C43+'НЛ_2 кат.'!C43+'з вогнищ МР ТБ'!C43</f>
        <v>34</v>
      </c>
      <c r="D43" s="8">
        <f>'рез. R'!D43+'НЛ_2 кат.'!D43+'з вогнищ МР ТБ'!D43</f>
        <v>25</v>
      </c>
    </row>
    <row r="44" spans="1:4" ht="12.75">
      <c r="A44" s="1">
        <v>3</v>
      </c>
      <c r="B44" s="2" t="s">
        <v>4</v>
      </c>
      <c r="C44" s="29">
        <f>'рез. R'!C44+'НЛ_2 кат.'!C44+'з вогнищ МР ТБ'!C44</f>
        <v>120</v>
      </c>
      <c r="D44" s="8">
        <f>'рез. R'!D44+'НЛ_2 кат.'!D44+'з вогнищ МР ТБ'!D44</f>
        <v>99</v>
      </c>
    </row>
    <row r="45" spans="1:4" ht="12.75">
      <c r="A45" s="1">
        <v>4</v>
      </c>
      <c r="B45" s="2" t="s">
        <v>5</v>
      </c>
      <c r="C45" s="29">
        <f>'рез. R'!C45+'НЛ_2 кат.'!C45+'з вогнищ МР ТБ'!C45</f>
        <v>47</v>
      </c>
      <c r="D45" s="8">
        <f>'рез. R'!D45+'НЛ_2 кат.'!D45+'з вогнищ МР ТБ'!D45</f>
        <v>40</v>
      </c>
    </row>
    <row r="46" spans="1:4" ht="12.75">
      <c r="A46" s="1">
        <v>5</v>
      </c>
      <c r="B46" s="2" t="s">
        <v>6</v>
      </c>
      <c r="C46" s="29">
        <f>'рез. R'!C46+'НЛ_2 кат.'!C46+'з вогнищ МР ТБ'!C46</f>
        <v>37</v>
      </c>
      <c r="D46" s="8">
        <f>'рез. R'!D46+'НЛ_2 кат.'!D46+'з вогнищ МР ТБ'!D46</f>
        <v>30</v>
      </c>
    </row>
    <row r="47" spans="1:4" ht="12.75">
      <c r="A47" s="1">
        <v>6</v>
      </c>
      <c r="B47" s="2" t="s">
        <v>7</v>
      </c>
      <c r="C47" s="29">
        <f>'рез. R'!C47+'НЛ_2 кат.'!C47+'з вогнищ МР ТБ'!C47</f>
        <v>27</v>
      </c>
      <c r="D47" s="8">
        <f>'рез. R'!D47+'НЛ_2 кат.'!D47+'з вогнищ МР ТБ'!D47</f>
        <v>26</v>
      </c>
    </row>
    <row r="48" spans="1:4" ht="12.75">
      <c r="A48" s="1">
        <v>7</v>
      </c>
      <c r="B48" s="2" t="s">
        <v>8</v>
      </c>
      <c r="C48" s="29">
        <f>'рез. R'!C48+'НЛ_2 кат.'!C48+'з вогнищ МР ТБ'!C48</f>
        <v>45</v>
      </c>
      <c r="D48" s="8">
        <f>'рез. R'!D48+'НЛ_2 кат.'!D48+'з вогнищ МР ТБ'!D48</f>
        <v>34</v>
      </c>
    </row>
    <row r="49" spans="1:4" ht="12.75">
      <c r="A49" s="1">
        <v>8</v>
      </c>
      <c r="B49" s="4" t="s">
        <v>9</v>
      </c>
      <c r="C49" s="29">
        <f>'рез. R'!C49+'НЛ_2 кат.'!C49+'з вогнищ МР ТБ'!C49</f>
        <v>19</v>
      </c>
      <c r="D49" s="8">
        <f>'рез. R'!D49+'НЛ_2 кат.'!D49+'з вогнищ МР ТБ'!D49</f>
        <v>17</v>
      </c>
    </row>
    <row r="50" spans="1:4" ht="12.75">
      <c r="A50" s="3">
        <v>9</v>
      </c>
      <c r="B50" s="2" t="s">
        <v>10</v>
      </c>
      <c r="C50" s="29">
        <f>'рез. R'!C50+'НЛ_2 кат.'!C50+'з вогнищ МР ТБ'!C50</f>
        <v>52</v>
      </c>
      <c r="D50" s="8">
        <f>'рез. R'!D50+'НЛ_2 кат.'!D50+'з вогнищ МР ТБ'!D50</f>
        <v>29</v>
      </c>
    </row>
    <row r="51" spans="1:4" ht="12.75">
      <c r="A51" s="1">
        <v>10</v>
      </c>
      <c r="B51" s="2" t="s">
        <v>11</v>
      </c>
      <c r="C51" s="29">
        <f>'рез. R'!C51+'НЛ_2 кат.'!C51+'з вогнищ МР ТБ'!C51</f>
        <v>24</v>
      </c>
      <c r="D51" s="8">
        <f>'рез. R'!D51+'НЛ_2 кат.'!D51+'з вогнищ МР ТБ'!D51</f>
        <v>20</v>
      </c>
    </row>
    <row r="52" spans="1:4" ht="12.75">
      <c r="A52" s="1">
        <v>11</v>
      </c>
      <c r="B52" s="2" t="s">
        <v>12</v>
      </c>
      <c r="C52" s="29">
        <f>'рез. R'!C52+'НЛ_2 кат.'!C52+'з вогнищ МР ТБ'!C52</f>
        <v>14</v>
      </c>
      <c r="D52" s="8">
        <f>'рез. R'!D52+'НЛ_2 кат.'!D52+'з вогнищ МР ТБ'!D52</f>
        <v>8</v>
      </c>
    </row>
    <row r="53" spans="1:4" ht="12.75">
      <c r="A53" s="1">
        <v>12</v>
      </c>
      <c r="B53" s="2" t="s">
        <v>13</v>
      </c>
      <c r="C53" s="29">
        <f>'рез. R'!C53+'НЛ_2 кат.'!C53+'з вогнищ МР ТБ'!C53</f>
        <v>17</v>
      </c>
      <c r="D53" s="8">
        <f>'рез. R'!D53+'НЛ_2 кат.'!D53+'з вогнищ МР ТБ'!D53</f>
        <v>5</v>
      </c>
    </row>
    <row r="54" spans="1:4" ht="12.75">
      <c r="A54" s="1">
        <v>13</v>
      </c>
      <c r="B54" s="2" t="s">
        <v>14</v>
      </c>
      <c r="C54" s="29">
        <f>'рез. R'!C54+'НЛ_2 кат.'!C54+'з вогнищ МР ТБ'!C54</f>
        <v>41</v>
      </c>
      <c r="D54" s="8">
        <f>'рез. R'!D54+'НЛ_2 кат.'!D54+'з вогнищ МР ТБ'!D54</f>
        <v>28</v>
      </c>
    </row>
    <row r="55" spans="1:4" ht="12.75">
      <c r="A55" s="1">
        <v>14</v>
      </c>
      <c r="B55" s="4" t="s">
        <v>15</v>
      </c>
      <c r="C55" s="29">
        <f>'рез. R'!C55+'НЛ_2 кат.'!C55+'з вогнищ МР ТБ'!C55</f>
        <v>108</v>
      </c>
      <c r="D55" s="8">
        <f>'рез. R'!D55+'НЛ_2 кат.'!D55+'з вогнищ МР ТБ'!D55</f>
        <v>85</v>
      </c>
    </row>
    <row r="56" spans="1:4" ht="12.75">
      <c r="A56" s="3">
        <v>15</v>
      </c>
      <c r="B56" s="4" t="s">
        <v>16</v>
      </c>
      <c r="C56" s="29">
        <f>'рез. R'!C56+'НЛ_2 кат.'!C56+'з вогнищ МР ТБ'!C56</f>
        <v>49</v>
      </c>
      <c r="D56" s="8">
        <f>'рез. R'!D56+'НЛ_2 кат.'!D56+'з вогнищ МР ТБ'!D56</f>
        <v>33</v>
      </c>
    </row>
    <row r="57" spans="1:4" ht="12.75">
      <c r="A57" s="3">
        <v>16</v>
      </c>
      <c r="B57" s="4" t="s">
        <v>17</v>
      </c>
      <c r="C57" s="29">
        <f>'рез. R'!C57+'НЛ_2 кат.'!C57+'з вогнищ МР ТБ'!C57</f>
        <v>15</v>
      </c>
      <c r="D57" s="8">
        <f>'рез. R'!D57+'НЛ_2 кат.'!D57+'з вогнищ МР ТБ'!D57</f>
        <v>11</v>
      </c>
    </row>
    <row r="58" spans="1:4" ht="12.75">
      <c r="A58" s="3">
        <v>17</v>
      </c>
      <c r="B58" s="2" t="s">
        <v>18</v>
      </c>
      <c r="C58" s="29">
        <f>'рез. R'!C58+'НЛ_2 кат.'!C58+'з вогнищ МР ТБ'!C58</f>
        <v>30</v>
      </c>
      <c r="D58" s="8">
        <f>'рез. R'!D58+'НЛ_2 кат.'!D58+'з вогнищ МР ТБ'!D58</f>
        <v>20</v>
      </c>
    </row>
    <row r="59" spans="1:4" ht="12.75">
      <c r="A59" s="1">
        <v>18</v>
      </c>
      <c r="B59" s="2" t="s">
        <v>19</v>
      </c>
      <c r="C59" s="29">
        <f>'рез. R'!C59+'НЛ_2 кат.'!C59+'з вогнищ МР ТБ'!C59</f>
        <v>15</v>
      </c>
      <c r="D59" s="8">
        <f>'рез. R'!D59+'НЛ_2 кат.'!D59+'з вогнищ МР ТБ'!D59</f>
        <v>13</v>
      </c>
    </row>
    <row r="60" spans="1:4" ht="12.75">
      <c r="A60" s="1">
        <v>19</v>
      </c>
      <c r="B60" s="4" t="s">
        <v>20</v>
      </c>
      <c r="C60" s="29">
        <f>'рез. R'!C60+'НЛ_2 кат.'!C60+'з вогнищ МР ТБ'!C60</f>
        <v>54</v>
      </c>
      <c r="D60" s="8">
        <f>'рез. R'!D60+'НЛ_2 кат.'!D60+'з вогнищ МР ТБ'!D60</f>
        <v>41</v>
      </c>
    </row>
    <row r="61" spans="1:4" ht="12.75">
      <c r="A61" s="3">
        <v>20</v>
      </c>
      <c r="B61" s="2" t="s">
        <v>21</v>
      </c>
      <c r="C61" s="29">
        <f>'рез. R'!C61+'НЛ_2 кат.'!C61+'з вогнищ МР ТБ'!C61</f>
        <v>27</v>
      </c>
      <c r="D61" s="8">
        <f>'рез. R'!D61+'НЛ_2 кат.'!D61+'з вогнищ МР ТБ'!D61</f>
        <v>25</v>
      </c>
    </row>
    <row r="62" spans="1:4" ht="12.75">
      <c r="A62" s="1">
        <v>21</v>
      </c>
      <c r="B62" s="2" t="s">
        <v>22</v>
      </c>
      <c r="C62" s="29">
        <f>'рез. R'!C62+'НЛ_2 кат.'!C62+'з вогнищ МР ТБ'!C62</f>
        <v>16</v>
      </c>
      <c r="D62" s="8">
        <f>'рез. R'!D62+'НЛ_2 кат.'!D62+'з вогнищ МР ТБ'!D62</f>
        <v>13</v>
      </c>
    </row>
    <row r="63" spans="1:4" ht="12.75">
      <c r="A63" s="1">
        <v>22</v>
      </c>
      <c r="B63" s="2" t="s">
        <v>23</v>
      </c>
      <c r="C63" s="29">
        <f>'рез. R'!C63+'НЛ_2 кат.'!C63+'з вогнищ МР ТБ'!C63</f>
        <v>26</v>
      </c>
      <c r="D63" s="8">
        <f>'рез. R'!D63+'НЛ_2 кат.'!D63+'з вогнищ МР ТБ'!D63</f>
        <v>18</v>
      </c>
    </row>
    <row r="64" spans="1:4" ht="12.75">
      <c r="A64" s="1">
        <v>23</v>
      </c>
      <c r="B64" s="2" t="s">
        <v>24</v>
      </c>
      <c r="C64" s="29">
        <f>'рез. R'!C64+'НЛ_2 кат.'!C64+'з вогнищ МР ТБ'!C64</f>
        <v>7</v>
      </c>
      <c r="D64" s="8">
        <f>'рез. R'!D64+'НЛ_2 кат.'!D64+'з вогнищ МР ТБ'!D64</f>
        <v>6</v>
      </c>
    </row>
    <row r="65" spans="1:4" ht="12.75">
      <c r="A65" s="1">
        <v>24</v>
      </c>
      <c r="B65" s="2" t="s">
        <v>25</v>
      </c>
      <c r="C65" s="29">
        <f>'рез. R'!C65+'НЛ_2 кат.'!C65+'з вогнищ МР ТБ'!C65</f>
        <v>5</v>
      </c>
      <c r="D65" s="8">
        <f>'рез. R'!D65+'НЛ_2 кат.'!D65+'з вогнищ МР ТБ'!D65</f>
        <v>1</v>
      </c>
    </row>
    <row r="66" spans="1:4" ht="12.75">
      <c r="A66" s="1">
        <v>25</v>
      </c>
      <c r="B66" s="2" t="s">
        <v>26</v>
      </c>
      <c r="C66" s="29">
        <f>'рез. R'!C66+'НЛ_2 кат.'!C66+'з вогнищ МР ТБ'!C66</f>
        <v>35</v>
      </c>
      <c r="D66" s="8">
        <f>'рез. R'!D66+'НЛ_2 кат.'!D66+'з вогнищ МР ТБ'!D66</f>
        <v>27</v>
      </c>
    </row>
    <row r="67" spans="1:4" ht="12.75">
      <c r="A67" s="1">
        <v>26</v>
      </c>
      <c r="B67" s="5" t="s">
        <v>37</v>
      </c>
      <c r="C67" s="29">
        <f>'рез. R'!C67+'НЛ_2 кат.'!C67+'з вогнищ МР ТБ'!C67</f>
        <v>23</v>
      </c>
      <c r="D67" s="8">
        <f>'рез. R'!D67+'НЛ_2 кат.'!D67+'з вогнищ МР ТБ'!D67</f>
        <v>23</v>
      </c>
    </row>
    <row r="68" spans="1:4" ht="12.75">
      <c r="A68" s="1">
        <v>27</v>
      </c>
      <c r="B68" s="6" t="s">
        <v>39</v>
      </c>
      <c r="C68" s="29">
        <f>'рез. R'!C68+'НЛ_2 кат.'!C68+'з вогнищ МР ТБ'!C68</f>
        <v>0</v>
      </c>
      <c r="D68" s="8">
        <f>'рез. R'!D68+'НЛ_2 кат.'!D68+'з вогнищ МР ТБ'!D68</f>
        <v>0</v>
      </c>
    </row>
    <row r="69" spans="1:4" ht="12.75">
      <c r="A69" s="1">
        <v>28</v>
      </c>
      <c r="B69" s="6" t="s">
        <v>40</v>
      </c>
      <c r="C69" s="29">
        <f>'рез. R'!C69+'НЛ_2 кат.'!C69+'з вогнищ МР ТБ'!C69</f>
        <v>0</v>
      </c>
      <c r="D69" s="8">
        <f>'рез. R'!D69+'НЛ_2 кат.'!D69+'з вогнищ МР ТБ'!D69</f>
        <v>0</v>
      </c>
    </row>
    <row r="70" spans="1:4" ht="13.5" thickBot="1">
      <c r="A70" s="1">
        <v>29</v>
      </c>
      <c r="B70" s="6" t="s">
        <v>38</v>
      </c>
      <c r="C70" s="29">
        <f>'рез. R'!C70+'НЛ_2 кат.'!C70+'з вогнищ МР ТБ'!C70</f>
        <v>1</v>
      </c>
      <c r="D70" s="26">
        <f>'рез. R'!D70+'НЛ_2 кат.'!D70+'з вогнищ МР ТБ'!D70</f>
        <v>1</v>
      </c>
    </row>
    <row r="71" spans="1:4" ht="13.5" thickBot="1">
      <c r="A71" s="35" t="s">
        <v>27</v>
      </c>
      <c r="B71" s="36"/>
      <c r="C71" s="28">
        <f>SUM(C42:C70)</f>
        <v>914</v>
      </c>
      <c r="D71" s="19">
        <f>'рез. R'!D71+'НЛ_2 кат.'!D71+'з вогнищ МР ТБ'!D71</f>
        <v>698</v>
      </c>
    </row>
    <row r="72" spans="1:4" ht="13.5" thickBot="1">
      <c r="A72" s="38" t="s">
        <v>28</v>
      </c>
      <c r="B72" s="39"/>
      <c r="C72" s="18">
        <f>SUM(C42:C66)</f>
        <v>890</v>
      </c>
      <c r="D72" s="20">
        <f>SUM(D42:D66)</f>
        <v>674</v>
      </c>
    </row>
    <row r="75" spans="1:4" ht="29.25" customHeight="1">
      <c r="A75" s="37" t="s">
        <v>31</v>
      </c>
      <c r="B75" s="37"/>
      <c r="C75" s="37"/>
      <c r="D75" s="37"/>
    </row>
    <row r="76" spans="1:4" ht="16.5" customHeight="1" thickBot="1">
      <c r="A76" s="21"/>
      <c r="B76" s="21" t="s">
        <v>33</v>
      </c>
      <c r="C76" s="21"/>
      <c r="D76" s="21"/>
    </row>
    <row r="77" spans="1:2" ht="15.75" thickBot="1">
      <c r="A77" s="40" t="s">
        <v>43</v>
      </c>
      <c r="B77" s="41"/>
    </row>
    <row r="78" spans="1:4" ht="2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23">
        <f>'рез. R'!C79+'НЛ_2 кат.'!C79+'з вогнищ МР ТБ'!C79</f>
        <v>19</v>
      </c>
      <c r="D79" s="25">
        <f>'рез. R'!D79+'НЛ_2 кат.'!D79+'з вогнищ МР ТБ'!D79</f>
        <v>15</v>
      </c>
    </row>
    <row r="80" spans="1:4" ht="12.75">
      <c r="A80" s="1">
        <v>2</v>
      </c>
      <c r="B80" s="2" t="s">
        <v>3</v>
      </c>
      <c r="C80" s="7">
        <f>'рез. R'!C80+'НЛ_2 кат.'!C80+'з вогнищ МР ТБ'!C80</f>
        <v>36</v>
      </c>
      <c r="D80" s="8">
        <f>'рез. R'!D80+'НЛ_2 кат.'!D80+'з вогнищ МР ТБ'!D80</f>
        <v>22</v>
      </c>
    </row>
    <row r="81" spans="1:4" ht="12.75">
      <c r="A81" s="1">
        <v>3</v>
      </c>
      <c r="B81" s="2" t="s">
        <v>4</v>
      </c>
      <c r="C81" s="7">
        <f>'рез. R'!C81+'НЛ_2 кат.'!C81+'з вогнищ МР ТБ'!C81</f>
        <v>132</v>
      </c>
      <c r="D81" s="8">
        <f>'рез. R'!D81+'НЛ_2 кат.'!D81+'з вогнищ МР ТБ'!D81</f>
        <v>114</v>
      </c>
    </row>
    <row r="82" spans="1:4" ht="12.75">
      <c r="A82" s="1">
        <v>4</v>
      </c>
      <c r="B82" s="2" t="s">
        <v>5</v>
      </c>
      <c r="C82" s="7">
        <f>'рез. R'!C82+'НЛ_2 кат.'!C82+'з вогнищ МР ТБ'!C82</f>
        <v>58</v>
      </c>
      <c r="D82" s="8">
        <f>'рез. R'!D82+'НЛ_2 кат.'!D82+'з вогнищ МР ТБ'!D82</f>
        <v>43</v>
      </c>
    </row>
    <row r="83" spans="1:4" ht="12.75">
      <c r="A83" s="1">
        <v>5</v>
      </c>
      <c r="B83" s="2" t="s">
        <v>6</v>
      </c>
      <c r="C83" s="7">
        <f>'рез. R'!C83+'НЛ_2 кат.'!C83+'з вогнищ МР ТБ'!C83</f>
        <v>22</v>
      </c>
      <c r="D83" s="8">
        <f>'рез. R'!D83+'НЛ_2 кат.'!D83+'з вогнищ МР ТБ'!D83</f>
        <v>16</v>
      </c>
    </row>
    <row r="84" spans="1:4" ht="12.75">
      <c r="A84" s="1">
        <v>6</v>
      </c>
      <c r="B84" s="2" t="s">
        <v>7</v>
      </c>
      <c r="C84" s="7">
        <f>'рез. R'!C84+'НЛ_2 кат.'!C84+'з вогнищ МР ТБ'!C84</f>
        <v>25</v>
      </c>
      <c r="D84" s="8">
        <f>'рез. R'!D84+'НЛ_2 кат.'!D84+'з вогнищ МР ТБ'!D84</f>
        <v>18</v>
      </c>
    </row>
    <row r="85" spans="1:4" ht="12.75">
      <c r="A85" s="1">
        <v>7</v>
      </c>
      <c r="B85" s="2" t="s">
        <v>8</v>
      </c>
      <c r="C85" s="7">
        <f>'рез. R'!C85+'НЛ_2 кат.'!C85+'з вогнищ МР ТБ'!C85</f>
        <v>48</v>
      </c>
      <c r="D85" s="8">
        <f>'рез. R'!D85+'НЛ_2 кат.'!D85+'з вогнищ МР ТБ'!D85</f>
        <v>38</v>
      </c>
    </row>
    <row r="86" spans="1:4" ht="12.75">
      <c r="A86" s="1">
        <v>8</v>
      </c>
      <c r="B86" s="4" t="s">
        <v>9</v>
      </c>
      <c r="C86" s="7">
        <f>'рез. R'!C86+'НЛ_2 кат.'!C86+'з вогнищ МР ТБ'!C86</f>
        <v>24</v>
      </c>
      <c r="D86" s="8">
        <f>'рез. R'!D86+'НЛ_2 кат.'!D86+'з вогнищ МР ТБ'!D86</f>
        <v>19</v>
      </c>
    </row>
    <row r="87" spans="1:4" ht="12.75">
      <c r="A87" s="3">
        <v>9</v>
      </c>
      <c r="B87" s="2" t="s">
        <v>10</v>
      </c>
      <c r="C87" s="7">
        <f>'рез. R'!C87+'НЛ_2 кат.'!C87+'з вогнищ МР ТБ'!C87</f>
        <v>51</v>
      </c>
      <c r="D87" s="8">
        <f>'рез. R'!D87+'НЛ_2 кат.'!D87+'з вогнищ МР ТБ'!D87</f>
        <v>29</v>
      </c>
    </row>
    <row r="88" spans="1:4" ht="12.75">
      <c r="A88" s="1">
        <v>10</v>
      </c>
      <c r="B88" s="2" t="s">
        <v>11</v>
      </c>
      <c r="C88" s="7">
        <f>'рез. R'!C88+'НЛ_2 кат.'!C88+'з вогнищ МР ТБ'!C88</f>
        <v>20</v>
      </c>
      <c r="D88" s="8">
        <f>'рез. R'!D88+'НЛ_2 кат.'!D88+'з вогнищ МР ТБ'!D88</f>
        <v>14</v>
      </c>
    </row>
    <row r="89" spans="1:4" ht="12.75">
      <c r="A89" s="1">
        <v>11</v>
      </c>
      <c r="B89" s="2" t="s">
        <v>12</v>
      </c>
      <c r="C89" s="7">
        <f>'рез. R'!C89+'НЛ_2 кат.'!C89+'з вогнищ МР ТБ'!C89</f>
        <v>18</v>
      </c>
      <c r="D89" s="8">
        <f>'рез. R'!D89+'НЛ_2 кат.'!D89+'з вогнищ МР ТБ'!D89</f>
        <v>11</v>
      </c>
    </row>
    <row r="90" spans="1:4" ht="12.75">
      <c r="A90" s="1">
        <v>12</v>
      </c>
      <c r="B90" s="2" t="s">
        <v>13</v>
      </c>
      <c r="C90" s="7">
        <f>'рез. R'!C90+'НЛ_2 кат.'!C90+'з вогнищ МР ТБ'!C90</f>
        <v>20</v>
      </c>
      <c r="D90" s="8">
        <f>'рез. R'!D90+'НЛ_2 кат.'!D90+'з вогнищ МР ТБ'!D90</f>
        <v>0</v>
      </c>
    </row>
    <row r="91" spans="1:4" ht="12.75">
      <c r="A91" s="1">
        <v>13</v>
      </c>
      <c r="B91" s="2" t="s">
        <v>14</v>
      </c>
      <c r="C91" s="7">
        <f>'рез. R'!C91+'НЛ_2 кат.'!C91+'з вогнищ МР ТБ'!C91</f>
        <v>36</v>
      </c>
      <c r="D91" s="8">
        <f>'рез. R'!D91+'НЛ_2 кат.'!D91+'з вогнищ МР ТБ'!D91</f>
        <v>17</v>
      </c>
    </row>
    <row r="92" spans="1:4" ht="12.75">
      <c r="A92" s="1">
        <v>14</v>
      </c>
      <c r="B92" s="4" t="s">
        <v>15</v>
      </c>
      <c r="C92" s="7">
        <f>'рез. R'!C92+'НЛ_2 кат.'!C92+'з вогнищ МР ТБ'!C92</f>
        <v>111</v>
      </c>
      <c r="D92" s="8">
        <f>'рез. R'!D92+'НЛ_2 кат.'!D92+'з вогнищ МР ТБ'!D92</f>
        <v>83</v>
      </c>
    </row>
    <row r="93" spans="1:4" ht="12.75">
      <c r="A93" s="3">
        <v>15</v>
      </c>
      <c r="B93" s="4" t="s">
        <v>16</v>
      </c>
      <c r="C93" s="7">
        <f>'рез. R'!C93+'НЛ_2 кат.'!C93+'з вогнищ МР ТБ'!C93</f>
        <v>37</v>
      </c>
      <c r="D93" s="8">
        <f>'рез. R'!D93+'НЛ_2 кат.'!D93+'з вогнищ МР ТБ'!D93</f>
        <v>26</v>
      </c>
    </row>
    <row r="94" spans="1:4" ht="12.75">
      <c r="A94" s="3">
        <v>16</v>
      </c>
      <c r="B94" s="4" t="s">
        <v>17</v>
      </c>
      <c r="C94" s="7">
        <f>'рез. R'!C94+'НЛ_2 кат.'!C94+'з вогнищ МР ТБ'!C94</f>
        <v>8</v>
      </c>
      <c r="D94" s="8">
        <f>'рез. R'!D94+'НЛ_2 кат.'!D94+'з вогнищ МР ТБ'!D94</f>
        <v>6</v>
      </c>
    </row>
    <row r="95" spans="1:4" ht="12.75">
      <c r="A95" s="3">
        <v>17</v>
      </c>
      <c r="B95" s="2" t="s">
        <v>18</v>
      </c>
      <c r="C95" s="7">
        <f>'рез. R'!C95+'НЛ_2 кат.'!C95+'з вогнищ МР ТБ'!C95</f>
        <v>24</v>
      </c>
      <c r="D95" s="8">
        <f>'рез. R'!D95+'НЛ_2 кат.'!D95+'з вогнищ МР ТБ'!D95</f>
        <v>18</v>
      </c>
    </row>
    <row r="96" spans="1:4" ht="12.75">
      <c r="A96" s="1">
        <v>18</v>
      </c>
      <c r="B96" s="2" t="s">
        <v>19</v>
      </c>
      <c r="C96" s="7">
        <f>'рез. R'!C96+'НЛ_2 кат.'!C96+'з вогнищ МР ТБ'!C96</f>
        <v>9</v>
      </c>
      <c r="D96" s="8">
        <f>'рез. R'!D96+'НЛ_2 кат.'!D96+'з вогнищ МР ТБ'!D96</f>
        <v>8</v>
      </c>
    </row>
    <row r="97" spans="1:4" ht="12.75">
      <c r="A97" s="1">
        <v>19</v>
      </c>
      <c r="B97" s="4" t="s">
        <v>20</v>
      </c>
      <c r="C97" s="7">
        <f>'рез. R'!C97+'НЛ_2 кат.'!C97+'з вогнищ МР ТБ'!C97</f>
        <v>50</v>
      </c>
      <c r="D97" s="8">
        <f>'рез. R'!D97+'НЛ_2 кат.'!D97+'з вогнищ МР ТБ'!D97</f>
        <v>39</v>
      </c>
    </row>
    <row r="98" spans="1:4" ht="12.75">
      <c r="A98" s="3">
        <v>20</v>
      </c>
      <c r="B98" s="2" t="s">
        <v>21</v>
      </c>
      <c r="C98" s="7">
        <f>'рез. R'!C98+'НЛ_2 кат.'!C98+'з вогнищ МР ТБ'!C98</f>
        <v>48</v>
      </c>
      <c r="D98" s="8">
        <f>'рез. R'!D98+'НЛ_2 кат.'!D98+'з вогнищ МР ТБ'!D98</f>
        <v>39</v>
      </c>
    </row>
    <row r="99" spans="1:4" ht="12.75">
      <c r="A99" s="1">
        <v>21</v>
      </c>
      <c r="B99" s="2" t="s">
        <v>22</v>
      </c>
      <c r="C99" s="7">
        <f>'рез. R'!C99+'НЛ_2 кат.'!C99+'з вогнищ МР ТБ'!C99</f>
        <v>22</v>
      </c>
      <c r="D99" s="8">
        <f>'рез. R'!D99+'НЛ_2 кат.'!D99+'з вогнищ МР ТБ'!D99</f>
        <v>18</v>
      </c>
    </row>
    <row r="100" spans="1:4" ht="12.75">
      <c r="A100" s="1">
        <v>22</v>
      </c>
      <c r="B100" s="2" t="s">
        <v>23</v>
      </c>
      <c r="C100" s="7">
        <f>'рез. R'!C100+'НЛ_2 кат.'!C100+'з вогнищ МР ТБ'!C100</f>
        <v>32</v>
      </c>
      <c r="D100" s="8">
        <f>'рез. R'!D100+'НЛ_2 кат.'!D100+'з вогнищ МР ТБ'!D100</f>
        <v>24</v>
      </c>
    </row>
    <row r="101" spans="1:4" ht="12.75">
      <c r="A101" s="1">
        <v>23</v>
      </c>
      <c r="B101" s="2" t="s">
        <v>24</v>
      </c>
      <c r="C101" s="7">
        <f>'рез. R'!C101+'НЛ_2 кат.'!C101+'з вогнищ МР ТБ'!C101</f>
        <v>13</v>
      </c>
      <c r="D101" s="8">
        <f>'рез. R'!D101+'НЛ_2 кат.'!D101+'з вогнищ МР ТБ'!D101</f>
        <v>12</v>
      </c>
    </row>
    <row r="102" spans="1:4" ht="12.75">
      <c r="A102" s="1">
        <v>24</v>
      </c>
      <c r="B102" s="2" t="s">
        <v>25</v>
      </c>
      <c r="C102" s="7">
        <f>'рез. R'!C102+'НЛ_2 кат.'!C102+'з вогнищ МР ТБ'!C102</f>
        <v>16</v>
      </c>
      <c r="D102" s="8">
        <f>'рез. R'!D102+'НЛ_2 кат.'!D102+'з вогнищ МР ТБ'!D102</f>
        <v>15</v>
      </c>
    </row>
    <row r="103" spans="1:4" ht="12.75">
      <c r="A103" s="1">
        <v>25</v>
      </c>
      <c r="B103" s="2" t="s">
        <v>26</v>
      </c>
      <c r="C103" s="7">
        <f>'рез. R'!C103+'НЛ_2 кат.'!C103+'з вогнищ МР ТБ'!C103</f>
        <v>40</v>
      </c>
      <c r="D103" s="8">
        <f>'рез. R'!D103+'НЛ_2 кат.'!D103+'з вогнищ МР ТБ'!D103</f>
        <v>33</v>
      </c>
    </row>
    <row r="104" spans="1:4" ht="12.75">
      <c r="A104" s="1">
        <v>26</v>
      </c>
      <c r="B104" s="5" t="s">
        <v>37</v>
      </c>
      <c r="C104" s="7">
        <f>'рез. R'!C104+'НЛ_2 кат.'!C104+'з вогнищ МР ТБ'!C104</f>
        <v>26</v>
      </c>
      <c r="D104" s="8">
        <f>'рез. R'!D104+'НЛ_2 кат.'!D104+'з вогнищ МР ТБ'!D104</f>
        <v>26</v>
      </c>
    </row>
    <row r="105" spans="1:4" ht="12.75">
      <c r="A105" s="1">
        <v>27</v>
      </c>
      <c r="B105" s="6" t="s">
        <v>39</v>
      </c>
      <c r="C105" s="7">
        <f>'рез. R'!C105+'НЛ_2 кат.'!C105+'з вогнищ МР ТБ'!C105</f>
        <v>0</v>
      </c>
      <c r="D105" s="8">
        <f>'рез. R'!D105+'НЛ_2 кат.'!D105+'з вогнищ МР ТБ'!D105</f>
        <v>0</v>
      </c>
    </row>
    <row r="106" spans="1:4" ht="12.75">
      <c r="A106" s="1">
        <v>28</v>
      </c>
      <c r="B106" s="6" t="s">
        <v>40</v>
      </c>
      <c r="C106" s="7">
        <f>'рез. R'!C106+'НЛ_2 кат.'!C106+'з вогнищ МР ТБ'!C106</f>
        <v>1</v>
      </c>
      <c r="D106" s="8">
        <f>'рез. R'!D106+'НЛ_2 кат.'!D106+'з вогнищ МР ТБ'!D106</f>
        <v>1</v>
      </c>
    </row>
    <row r="107" spans="1:4" ht="13.5" thickBot="1">
      <c r="A107" s="1">
        <v>29</v>
      </c>
      <c r="B107" s="6" t="s">
        <v>38</v>
      </c>
      <c r="C107" s="7">
        <f>'рез. R'!C107+'НЛ_2 кат.'!C107+'з вогнищ МР ТБ'!C107</f>
        <v>2</v>
      </c>
      <c r="D107" s="8">
        <f>'рез. R'!D107+'НЛ_2 кат.'!D107+'з вогнищ МР ТБ'!D107</f>
        <v>2</v>
      </c>
    </row>
    <row r="108" spans="1:4" ht="13.5" thickBot="1">
      <c r="A108" s="35" t="s">
        <v>27</v>
      </c>
      <c r="B108" s="36"/>
      <c r="C108" s="17">
        <f>SUM(C79:C107)</f>
        <v>948</v>
      </c>
      <c r="D108" s="19">
        <f>SUM(D79:D107)</f>
        <v>706</v>
      </c>
    </row>
    <row r="109" spans="1:4" ht="13.5" thickBot="1">
      <c r="A109" s="38" t="s">
        <v>28</v>
      </c>
      <c r="B109" s="39"/>
      <c r="C109" s="18">
        <f>SUM(C79:C103)</f>
        <v>919</v>
      </c>
      <c r="D109" s="20">
        <f>SUM(D79:D103)</f>
        <v>677</v>
      </c>
    </row>
    <row r="112" spans="1:4" ht="29.25" customHeight="1">
      <c r="A112" s="37" t="s">
        <v>31</v>
      </c>
      <c r="B112" s="37"/>
      <c r="C112" s="37"/>
      <c r="D112" s="37"/>
    </row>
    <row r="113" spans="1:4" ht="15.75" customHeight="1" thickBot="1">
      <c r="A113" s="21"/>
      <c r="B113" s="21" t="s">
        <v>33</v>
      </c>
      <c r="C113" s="21"/>
      <c r="D113" s="21"/>
    </row>
    <row r="114" spans="1:2" ht="15.75" thickBot="1">
      <c r="A114" s="40" t="s">
        <v>44</v>
      </c>
      <c r="B114" s="41"/>
    </row>
    <row r="115" spans="1:4" ht="2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23">
        <f>'рез. R'!C116+'НЛ_2 кат.'!C116+'з вогнищ МР ТБ'!C116</f>
        <v>19</v>
      </c>
      <c r="D116" s="25">
        <f>'рез. R'!D116+'НЛ_2 кат.'!D116+'з вогнищ МР ТБ'!D116</f>
        <v>14</v>
      </c>
    </row>
    <row r="117" spans="1:4" ht="12.75">
      <c r="A117" s="1">
        <v>2</v>
      </c>
      <c r="B117" s="2" t="s">
        <v>3</v>
      </c>
      <c r="C117" s="7">
        <f>'рез. R'!C117+'НЛ_2 кат.'!C117+'з вогнищ МР ТБ'!C117</f>
        <v>21</v>
      </c>
      <c r="D117" s="8">
        <f>'рез. R'!D117+'НЛ_2 кат.'!D117+'з вогнищ МР ТБ'!D117</f>
        <v>16</v>
      </c>
    </row>
    <row r="118" spans="1:4" ht="12.75">
      <c r="A118" s="1">
        <v>3</v>
      </c>
      <c r="B118" s="2" t="s">
        <v>4</v>
      </c>
      <c r="C118" s="7">
        <f>'рез. R'!C118+'НЛ_2 кат.'!C118+'з вогнищ МР ТБ'!C118</f>
        <v>120</v>
      </c>
      <c r="D118" s="8">
        <f>'рез. R'!D118+'НЛ_2 кат.'!D118+'з вогнищ МР ТБ'!D118</f>
        <v>101</v>
      </c>
    </row>
    <row r="119" spans="1:4" ht="12.75">
      <c r="A119" s="1">
        <v>4</v>
      </c>
      <c r="B119" s="2" t="s">
        <v>5</v>
      </c>
      <c r="C119" s="7">
        <f>'рез. R'!C119+'НЛ_2 кат.'!C119+'з вогнищ МР ТБ'!C119</f>
        <v>55</v>
      </c>
      <c r="D119" s="8">
        <f>'рез. R'!D119+'НЛ_2 кат.'!D119+'з вогнищ МР ТБ'!D119</f>
        <v>41</v>
      </c>
    </row>
    <row r="120" spans="1:4" ht="12.75">
      <c r="A120" s="1">
        <v>5</v>
      </c>
      <c r="B120" s="2" t="s">
        <v>6</v>
      </c>
      <c r="C120" s="7">
        <f>'рез. R'!C120+'НЛ_2 кат.'!C120+'з вогнищ МР ТБ'!C120</f>
        <v>33</v>
      </c>
      <c r="D120" s="8">
        <f>'рез. R'!D120+'НЛ_2 кат.'!D120+'з вогнищ МР ТБ'!D120</f>
        <v>28</v>
      </c>
    </row>
    <row r="121" spans="1:4" ht="12.75">
      <c r="A121" s="1">
        <v>6</v>
      </c>
      <c r="B121" s="2" t="s">
        <v>7</v>
      </c>
      <c r="C121" s="7">
        <f>'рез. R'!C121+'НЛ_2 кат.'!C121+'з вогнищ МР ТБ'!C121</f>
        <v>22</v>
      </c>
      <c r="D121" s="8">
        <f>'рез. R'!D121+'НЛ_2 кат.'!D121+'з вогнищ МР ТБ'!D121</f>
        <v>14</v>
      </c>
    </row>
    <row r="122" spans="1:4" ht="12.75">
      <c r="A122" s="1">
        <v>7</v>
      </c>
      <c r="B122" s="2" t="s">
        <v>8</v>
      </c>
      <c r="C122" s="7">
        <f>'рез. R'!C122+'НЛ_2 кат.'!C122+'з вогнищ МР ТБ'!C122</f>
        <v>40</v>
      </c>
      <c r="D122" s="8">
        <f>'рез. R'!D122+'НЛ_2 кат.'!D122+'з вогнищ МР ТБ'!D122</f>
        <v>28</v>
      </c>
    </row>
    <row r="123" spans="1:4" ht="12.75">
      <c r="A123" s="1">
        <v>8</v>
      </c>
      <c r="B123" s="4" t="s">
        <v>9</v>
      </c>
      <c r="C123" s="7">
        <f>'рез. R'!C123+'НЛ_2 кат.'!C123+'з вогнищ МР ТБ'!C123</f>
        <v>35</v>
      </c>
      <c r="D123" s="8">
        <f>'рез. R'!D123+'НЛ_2 кат.'!D123+'з вогнищ МР ТБ'!D123</f>
        <v>24</v>
      </c>
    </row>
    <row r="124" spans="1:4" ht="12.75">
      <c r="A124" s="3">
        <v>9</v>
      </c>
      <c r="B124" s="2" t="s">
        <v>10</v>
      </c>
      <c r="C124" s="7">
        <f>'рез. R'!C124+'НЛ_2 кат.'!C124+'з вогнищ МР ТБ'!C124</f>
        <v>57</v>
      </c>
      <c r="D124" s="8">
        <f>'рез. R'!D124+'НЛ_2 кат.'!D124+'з вогнищ МР ТБ'!D124</f>
        <v>41</v>
      </c>
    </row>
    <row r="125" spans="1:4" ht="12.75">
      <c r="A125" s="1">
        <v>10</v>
      </c>
      <c r="B125" s="2" t="s">
        <v>11</v>
      </c>
      <c r="C125" s="7">
        <f>'рез. R'!C125+'НЛ_2 кат.'!C125+'з вогнищ МР ТБ'!C125</f>
        <v>16</v>
      </c>
      <c r="D125" s="8">
        <f>'рез. R'!D125+'НЛ_2 кат.'!D125+'з вогнищ МР ТБ'!D125</f>
        <v>11</v>
      </c>
    </row>
    <row r="126" spans="1:4" ht="12.75">
      <c r="A126" s="1">
        <v>11</v>
      </c>
      <c r="B126" s="2" t="s">
        <v>12</v>
      </c>
      <c r="C126" s="7">
        <f>'рез. R'!C126+'НЛ_2 кат.'!C126+'з вогнищ МР ТБ'!C126</f>
        <v>25</v>
      </c>
      <c r="D126" s="8">
        <f>'рез. R'!D126+'НЛ_2 кат.'!D126+'з вогнищ МР ТБ'!D126</f>
        <v>14</v>
      </c>
    </row>
    <row r="127" spans="1:4" ht="12.75">
      <c r="A127" s="1">
        <v>12</v>
      </c>
      <c r="B127" s="2" t="s">
        <v>13</v>
      </c>
      <c r="C127" s="7">
        <f>'рез. R'!C127+'НЛ_2 кат.'!C127+'з вогнищ МР ТБ'!C127</f>
        <v>14</v>
      </c>
      <c r="D127" s="8">
        <f>'рез. R'!D127+'НЛ_2 кат.'!D127+'з вогнищ МР ТБ'!D127</f>
        <v>4</v>
      </c>
    </row>
    <row r="128" spans="1:4" ht="12.75">
      <c r="A128" s="1">
        <v>13</v>
      </c>
      <c r="B128" s="2" t="s">
        <v>14</v>
      </c>
      <c r="C128" s="7">
        <f>'рез. R'!C128+'НЛ_2 кат.'!C128+'з вогнищ МР ТБ'!C128</f>
        <v>47</v>
      </c>
      <c r="D128" s="8">
        <f>'рез. R'!D128+'НЛ_2 кат.'!D128+'з вогнищ МР ТБ'!D128</f>
        <v>32</v>
      </c>
    </row>
    <row r="129" spans="1:4" ht="12.75">
      <c r="A129" s="1">
        <v>14</v>
      </c>
      <c r="B129" s="4" t="s">
        <v>15</v>
      </c>
      <c r="C129" s="7">
        <f>'рез. R'!C129+'НЛ_2 кат.'!C129+'з вогнищ МР ТБ'!C129</f>
        <v>113</v>
      </c>
      <c r="D129" s="8">
        <f>'рез. R'!D129+'НЛ_2 кат.'!D129+'з вогнищ МР ТБ'!D129</f>
        <v>66</v>
      </c>
    </row>
    <row r="130" spans="1:4" ht="12.75">
      <c r="A130" s="3">
        <v>15</v>
      </c>
      <c r="B130" s="4" t="s">
        <v>16</v>
      </c>
      <c r="C130" s="7">
        <f>'рез. R'!C130+'НЛ_2 кат.'!C130+'з вогнищ МР ТБ'!C130</f>
        <v>37</v>
      </c>
      <c r="D130" s="8">
        <f>'рез. R'!D130+'НЛ_2 кат.'!D130+'з вогнищ МР ТБ'!D130</f>
        <v>19</v>
      </c>
    </row>
    <row r="131" spans="1:4" ht="12.75">
      <c r="A131" s="3">
        <v>16</v>
      </c>
      <c r="B131" s="4" t="s">
        <v>17</v>
      </c>
      <c r="C131" s="7">
        <f>'рез. R'!C131+'НЛ_2 кат.'!C131+'з вогнищ МР ТБ'!C131</f>
        <v>17</v>
      </c>
      <c r="D131" s="8">
        <f>'рез. R'!D131+'НЛ_2 кат.'!D131+'з вогнищ МР ТБ'!D131</f>
        <v>11</v>
      </c>
    </row>
    <row r="132" spans="1:4" ht="12.75">
      <c r="A132" s="3">
        <v>17</v>
      </c>
      <c r="B132" s="2" t="s">
        <v>18</v>
      </c>
      <c r="C132" s="7">
        <f>'рез. R'!C132+'НЛ_2 кат.'!C132+'з вогнищ МР ТБ'!C132</f>
        <v>20</v>
      </c>
      <c r="D132" s="8">
        <f>'рез. R'!D132+'НЛ_2 кат.'!D132+'з вогнищ МР ТБ'!D132</f>
        <v>16</v>
      </c>
    </row>
    <row r="133" spans="1:4" ht="12.75">
      <c r="A133" s="1">
        <v>18</v>
      </c>
      <c r="B133" s="2" t="s">
        <v>19</v>
      </c>
      <c r="C133" s="7">
        <f>'рез. R'!C133+'НЛ_2 кат.'!C133+'з вогнищ МР ТБ'!C133</f>
        <v>14</v>
      </c>
      <c r="D133" s="8">
        <f>'рез. R'!D133+'НЛ_2 кат.'!D133+'з вогнищ МР ТБ'!D133</f>
        <v>11</v>
      </c>
    </row>
    <row r="134" spans="1:4" ht="12.75">
      <c r="A134" s="1">
        <v>19</v>
      </c>
      <c r="B134" s="4" t="s">
        <v>20</v>
      </c>
      <c r="C134" s="7">
        <f>'рез. R'!C134+'НЛ_2 кат.'!C134+'з вогнищ МР ТБ'!C134</f>
        <v>56</v>
      </c>
      <c r="D134" s="8">
        <f>'рез. R'!D134+'НЛ_2 кат.'!D134+'з вогнищ МР ТБ'!D134</f>
        <v>47</v>
      </c>
    </row>
    <row r="135" spans="1:4" ht="12.75">
      <c r="A135" s="3">
        <v>20</v>
      </c>
      <c r="B135" s="2" t="s">
        <v>21</v>
      </c>
      <c r="C135" s="7">
        <f>'рез. R'!C135+'НЛ_2 кат.'!C135+'з вогнищ МР ТБ'!C135</f>
        <v>36</v>
      </c>
      <c r="D135" s="8">
        <f>'рез. R'!D135+'НЛ_2 кат.'!D135+'з вогнищ МР ТБ'!D135</f>
        <v>35</v>
      </c>
    </row>
    <row r="136" spans="1:4" ht="12.75">
      <c r="A136" s="1">
        <v>21</v>
      </c>
      <c r="B136" s="2" t="s">
        <v>22</v>
      </c>
      <c r="C136" s="7">
        <f>'рез. R'!C136+'НЛ_2 кат.'!C136+'з вогнищ МР ТБ'!C136</f>
        <v>17</v>
      </c>
      <c r="D136" s="8">
        <f>'рез. R'!D136+'НЛ_2 кат.'!D136+'з вогнищ МР ТБ'!D136</f>
        <v>16</v>
      </c>
    </row>
    <row r="137" spans="1:4" ht="12.75">
      <c r="A137" s="1">
        <v>22</v>
      </c>
      <c r="B137" s="2" t="s">
        <v>23</v>
      </c>
      <c r="C137" s="7">
        <f>'рез. R'!C137+'НЛ_2 кат.'!C137+'з вогнищ МР ТБ'!C137</f>
        <v>25</v>
      </c>
      <c r="D137" s="8">
        <f>'рез. R'!D137+'НЛ_2 кат.'!D137+'з вогнищ МР ТБ'!D137</f>
        <v>17</v>
      </c>
    </row>
    <row r="138" spans="1:4" ht="12.75">
      <c r="A138" s="1">
        <v>23</v>
      </c>
      <c r="B138" s="2" t="s">
        <v>24</v>
      </c>
      <c r="C138" s="7">
        <f>'рез. R'!C138+'НЛ_2 кат.'!C138+'з вогнищ МР ТБ'!C138</f>
        <v>10</v>
      </c>
      <c r="D138" s="8">
        <f>'рез. R'!D138+'НЛ_2 кат.'!D138+'з вогнищ МР ТБ'!D138</f>
        <v>10</v>
      </c>
    </row>
    <row r="139" spans="1:4" ht="12.75">
      <c r="A139" s="1">
        <v>24</v>
      </c>
      <c r="B139" s="2" t="s">
        <v>25</v>
      </c>
      <c r="C139" s="7">
        <f>'рез. R'!C139+'НЛ_2 кат.'!C139+'з вогнищ МР ТБ'!C139</f>
        <v>14</v>
      </c>
      <c r="D139" s="8">
        <f>'рез. R'!D139+'НЛ_2 кат.'!D139+'з вогнищ МР ТБ'!D139</f>
        <v>8</v>
      </c>
    </row>
    <row r="140" spans="1:4" ht="12.75">
      <c r="A140" s="1">
        <v>25</v>
      </c>
      <c r="B140" s="2" t="s">
        <v>26</v>
      </c>
      <c r="C140" s="7">
        <f>'рез. R'!C140+'НЛ_2 кат.'!C140+'з вогнищ МР ТБ'!C140</f>
        <v>46</v>
      </c>
      <c r="D140" s="8">
        <f>'рез. R'!D140+'НЛ_2 кат.'!D140+'з вогнищ МР ТБ'!D140</f>
        <v>38</v>
      </c>
    </row>
    <row r="141" spans="1:4" ht="12.75">
      <c r="A141" s="1">
        <v>26</v>
      </c>
      <c r="B141" s="5" t="s">
        <v>37</v>
      </c>
      <c r="C141" s="7">
        <f>'рез. R'!C141+'НЛ_2 кат.'!C141+'з вогнищ МР ТБ'!C141</f>
        <v>11</v>
      </c>
      <c r="D141" s="8">
        <f>'рез. R'!D141+'НЛ_2 кат.'!D141+'з вогнищ МР ТБ'!D141</f>
        <v>11</v>
      </c>
    </row>
    <row r="142" spans="1:4" ht="12.75">
      <c r="A142" s="1">
        <v>27</v>
      </c>
      <c r="B142" s="6" t="s">
        <v>39</v>
      </c>
      <c r="C142" s="7">
        <f>'рез. R'!C142+'НЛ_2 кат.'!C142+'з вогнищ МР ТБ'!C142</f>
        <v>1</v>
      </c>
      <c r="D142" s="8">
        <f>'рез. R'!D142+'НЛ_2 кат.'!D142+'з вогнищ МР ТБ'!D142</f>
        <v>1</v>
      </c>
    </row>
    <row r="143" spans="1:4" ht="12.75">
      <c r="A143" s="1">
        <v>28</v>
      </c>
      <c r="B143" s="6" t="s">
        <v>40</v>
      </c>
      <c r="C143" s="7">
        <f>'рез. R'!C143+'НЛ_2 кат.'!C143+'з вогнищ МР ТБ'!C143</f>
        <v>1</v>
      </c>
      <c r="D143" s="8">
        <f>'рез. R'!D143+'НЛ_2 кат.'!D143+'з вогнищ МР ТБ'!D143</f>
        <v>1</v>
      </c>
    </row>
    <row r="144" spans="1:4" ht="13.5" thickBot="1">
      <c r="A144" s="1">
        <v>29</v>
      </c>
      <c r="B144" s="6" t="s">
        <v>38</v>
      </c>
      <c r="C144" s="24">
        <f>'рез. R'!C144+'НЛ_2 кат.'!C144+'з вогнищ МР ТБ'!C144</f>
        <v>0</v>
      </c>
      <c r="D144" s="26">
        <f>'рез. R'!D144+'НЛ_2 кат.'!D144+'з вогнищ МР ТБ'!D144</f>
        <v>0</v>
      </c>
    </row>
    <row r="145" spans="1:4" ht="13.5" thickBot="1">
      <c r="A145" s="35" t="s">
        <v>27</v>
      </c>
      <c r="B145" s="36"/>
      <c r="C145" s="17">
        <f>'рез. R'!C145+'НЛ_2 кат.'!C145+'з вогнищ МР ТБ'!C145</f>
        <v>922</v>
      </c>
      <c r="D145" s="19">
        <f>'рез. R'!D145+'НЛ_2 кат.'!D145+'з вогнищ МР ТБ'!D145</f>
        <v>675</v>
      </c>
    </row>
    <row r="146" spans="1:4" ht="13.5" thickBot="1">
      <c r="A146" s="38" t="s">
        <v>28</v>
      </c>
      <c r="B146" s="39"/>
      <c r="C146" s="18">
        <f>SUM(C116:C140)</f>
        <v>909</v>
      </c>
      <c r="D146" s="20">
        <f>SUM(D116:D140)</f>
        <v>662</v>
      </c>
    </row>
    <row r="149" spans="1:4" ht="28.5" customHeight="1">
      <c r="A149" s="37" t="s">
        <v>31</v>
      </c>
      <c r="B149" s="37"/>
      <c r="C149" s="37"/>
      <c r="D149" s="37"/>
    </row>
    <row r="150" spans="1:4" ht="14.25" customHeight="1" thickBot="1">
      <c r="A150" s="21"/>
      <c r="B150" s="21" t="s">
        <v>33</v>
      </c>
      <c r="C150" s="21"/>
      <c r="D150" s="21"/>
    </row>
    <row r="151" spans="1:2" ht="15.75" thickBot="1">
      <c r="A151" s="40" t="s">
        <v>45</v>
      </c>
      <c r="B151" s="41"/>
    </row>
    <row r="152" spans="1:4" ht="2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88</v>
      </c>
      <c r="D153" s="22">
        <f t="shared" si="0"/>
        <v>70</v>
      </c>
    </row>
    <row r="154" spans="1:4" ht="12.75">
      <c r="A154" s="1">
        <v>2</v>
      </c>
      <c r="B154" s="2" t="s">
        <v>3</v>
      </c>
      <c r="C154" s="10">
        <f t="shared" si="0"/>
        <v>121</v>
      </c>
      <c r="D154" s="22">
        <f t="shared" si="0"/>
        <v>85</v>
      </c>
    </row>
    <row r="155" spans="1:4" ht="12.75">
      <c r="A155" s="1">
        <v>3</v>
      </c>
      <c r="B155" s="2" t="s">
        <v>4</v>
      </c>
      <c r="C155" s="10">
        <f t="shared" si="0"/>
        <v>543</v>
      </c>
      <c r="D155" s="22">
        <f t="shared" si="0"/>
        <v>440</v>
      </c>
    </row>
    <row r="156" spans="1:4" ht="12.75">
      <c r="A156" s="1">
        <v>4</v>
      </c>
      <c r="B156" s="2" t="s">
        <v>5</v>
      </c>
      <c r="C156" s="10">
        <f t="shared" si="0"/>
        <v>212</v>
      </c>
      <c r="D156" s="22">
        <f t="shared" si="0"/>
        <v>166</v>
      </c>
    </row>
    <row r="157" spans="1:4" ht="12.75">
      <c r="A157" s="1">
        <v>5</v>
      </c>
      <c r="B157" s="2" t="s">
        <v>6</v>
      </c>
      <c r="C157" s="10">
        <f t="shared" si="0"/>
        <v>117</v>
      </c>
      <c r="D157" s="22">
        <f t="shared" si="0"/>
        <v>96</v>
      </c>
    </row>
    <row r="158" spans="1:4" ht="12.75">
      <c r="A158" s="1">
        <v>6</v>
      </c>
      <c r="B158" s="2" t="s">
        <v>7</v>
      </c>
      <c r="C158" s="10">
        <f t="shared" si="0"/>
        <v>93</v>
      </c>
      <c r="D158" s="22">
        <f t="shared" si="0"/>
        <v>73</v>
      </c>
    </row>
    <row r="159" spans="1:4" ht="12.75">
      <c r="A159" s="1">
        <v>7</v>
      </c>
      <c r="B159" s="2" t="s">
        <v>8</v>
      </c>
      <c r="C159" s="10">
        <f t="shared" si="0"/>
        <v>189</v>
      </c>
      <c r="D159" s="22">
        <f t="shared" si="0"/>
        <v>141</v>
      </c>
    </row>
    <row r="160" spans="1:4" ht="12.75">
      <c r="A160" s="1">
        <v>8</v>
      </c>
      <c r="B160" s="4" t="s">
        <v>9</v>
      </c>
      <c r="C160" s="10">
        <f t="shared" si="0"/>
        <v>89</v>
      </c>
      <c r="D160" s="22">
        <f t="shared" si="0"/>
        <v>70</v>
      </c>
    </row>
    <row r="161" spans="1:4" ht="12.75">
      <c r="A161" s="3">
        <v>9</v>
      </c>
      <c r="B161" s="2" t="s">
        <v>10</v>
      </c>
      <c r="C161" s="10">
        <f t="shared" si="0"/>
        <v>219</v>
      </c>
      <c r="D161" s="22">
        <f t="shared" si="0"/>
        <v>146</v>
      </c>
    </row>
    <row r="162" spans="1:4" ht="12.75">
      <c r="A162" s="1">
        <v>10</v>
      </c>
      <c r="B162" s="2" t="s">
        <v>11</v>
      </c>
      <c r="C162" s="10">
        <f t="shared" si="0"/>
        <v>101</v>
      </c>
      <c r="D162" s="22">
        <f t="shared" si="0"/>
        <v>82</v>
      </c>
    </row>
    <row r="163" spans="1:4" ht="12.75">
      <c r="A163" s="1">
        <v>11</v>
      </c>
      <c r="B163" s="2" t="s">
        <v>12</v>
      </c>
      <c r="C163" s="10">
        <f t="shared" si="0"/>
        <v>76</v>
      </c>
      <c r="D163" s="22">
        <f t="shared" si="0"/>
        <v>45</v>
      </c>
    </row>
    <row r="164" spans="1:4" ht="12.75">
      <c r="A164" s="1">
        <v>12</v>
      </c>
      <c r="B164" s="2" t="s">
        <v>13</v>
      </c>
      <c r="C164" s="10">
        <f t="shared" si="0"/>
        <v>75</v>
      </c>
      <c r="D164" s="22">
        <f t="shared" si="0"/>
        <v>19</v>
      </c>
    </row>
    <row r="165" spans="1:4" ht="12.75">
      <c r="A165" s="1">
        <v>13</v>
      </c>
      <c r="B165" s="2" t="s">
        <v>14</v>
      </c>
      <c r="C165" s="10">
        <f t="shared" si="0"/>
        <v>158</v>
      </c>
      <c r="D165" s="22">
        <f t="shared" si="0"/>
        <v>96</v>
      </c>
    </row>
    <row r="166" spans="1:4" ht="12.75">
      <c r="A166" s="1">
        <v>14</v>
      </c>
      <c r="B166" s="4" t="s">
        <v>15</v>
      </c>
      <c r="C166" s="10">
        <f t="shared" si="0"/>
        <v>419</v>
      </c>
      <c r="D166" s="22">
        <f t="shared" si="0"/>
        <v>297</v>
      </c>
    </row>
    <row r="167" spans="1:4" ht="12.75">
      <c r="A167" s="3">
        <v>15</v>
      </c>
      <c r="B167" s="4" t="s">
        <v>16</v>
      </c>
      <c r="C167" s="10">
        <f t="shared" si="0"/>
        <v>159</v>
      </c>
      <c r="D167" s="22">
        <f t="shared" si="0"/>
        <v>112</v>
      </c>
    </row>
    <row r="168" spans="1:4" ht="12.75">
      <c r="A168" s="3">
        <v>16</v>
      </c>
      <c r="B168" s="4" t="s">
        <v>17</v>
      </c>
      <c r="C168" s="10">
        <f t="shared" si="0"/>
        <v>54</v>
      </c>
      <c r="D168" s="22">
        <f t="shared" si="0"/>
        <v>38</v>
      </c>
    </row>
    <row r="169" spans="1:4" ht="12.75">
      <c r="A169" s="3">
        <v>17</v>
      </c>
      <c r="B169" s="2" t="s">
        <v>18</v>
      </c>
      <c r="C169" s="10">
        <f t="shared" si="0"/>
        <v>101</v>
      </c>
      <c r="D169" s="22">
        <f t="shared" si="0"/>
        <v>70</v>
      </c>
    </row>
    <row r="170" spans="1:4" ht="12.75">
      <c r="A170" s="1">
        <v>18</v>
      </c>
      <c r="B170" s="2" t="s">
        <v>19</v>
      </c>
      <c r="C170" s="10">
        <f t="shared" si="0"/>
        <v>41</v>
      </c>
      <c r="D170" s="22">
        <f t="shared" si="0"/>
        <v>35</v>
      </c>
    </row>
    <row r="171" spans="1:4" ht="12.75">
      <c r="A171" s="1">
        <v>19</v>
      </c>
      <c r="B171" s="4" t="s">
        <v>20</v>
      </c>
      <c r="C171" s="10">
        <f t="shared" si="0"/>
        <v>208</v>
      </c>
      <c r="D171" s="22">
        <f t="shared" si="0"/>
        <v>172</v>
      </c>
    </row>
    <row r="172" spans="1:4" ht="12.75">
      <c r="A172" s="3">
        <v>20</v>
      </c>
      <c r="B172" s="2" t="s">
        <v>21</v>
      </c>
      <c r="C172" s="10">
        <f t="shared" si="0"/>
        <v>159</v>
      </c>
      <c r="D172" s="22">
        <f t="shared" si="0"/>
        <v>146</v>
      </c>
    </row>
    <row r="173" spans="1:4" ht="12.75">
      <c r="A173" s="1">
        <v>21</v>
      </c>
      <c r="B173" s="2" t="s">
        <v>22</v>
      </c>
      <c r="C173" s="10">
        <f t="shared" si="0"/>
        <v>67</v>
      </c>
      <c r="D173" s="22">
        <f t="shared" si="0"/>
        <v>58</v>
      </c>
    </row>
    <row r="174" spans="1:4" ht="12.75">
      <c r="A174" s="1">
        <v>22</v>
      </c>
      <c r="B174" s="2" t="s">
        <v>23</v>
      </c>
      <c r="C174" s="10">
        <f t="shared" si="0"/>
        <v>109</v>
      </c>
      <c r="D174" s="22">
        <f t="shared" si="0"/>
        <v>79</v>
      </c>
    </row>
    <row r="175" spans="1:4" ht="12.75">
      <c r="A175" s="1">
        <v>23</v>
      </c>
      <c r="B175" s="2" t="s">
        <v>24</v>
      </c>
      <c r="C175" s="10">
        <f t="shared" si="0"/>
        <v>41</v>
      </c>
      <c r="D175" s="22">
        <f t="shared" si="0"/>
        <v>38</v>
      </c>
    </row>
    <row r="176" spans="1:4" ht="12.75">
      <c r="A176" s="1">
        <v>24</v>
      </c>
      <c r="B176" s="2" t="s">
        <v>25</v>
      </c>
      <c r="C176" s="10">
        <f t="shared" si="0"/>
        <v>61</v>
      </c>
      <c r="D176" s="22">
        <f t="shared" si="0"/>
        <v>44</v>
      </c>
    </row>
    <row r="177" spans="1:4" ht="12.75">
      <c r="A177" s="1">
        <v>25</v>
      </c>
      <c r="B177" s="2" t="s">
        <v>26</v>
      </c>
      <c r="C177" s="10">
        <f t="shared" si="0"/>
        <v>156</v>
      </c>
      <c r="D177" s="22">
        <f t="shared" si="0"/>
        <v>123</v>
      </c>
    </row>
    <row r="178" spans="1:4" ht="12.75">
      <c r="A178" s="1">
        <v>26</v>
      </c>
      <c r="B178" s="5" t="s">
        <v>37</v>
      </c>
      <c r="C178" s="10">
        <f t="shared" si="0"/>
        <v>91</v>
      </c>
      <c r="D178" s="22">
        <f t="shared" si="0"/>
        <v>90</v>
      </c>
    </row>
    <row r="179" spans="1:4" ht="12.75">
      <c r="A179" s="1">
        <v>27</v>
      </c>
      <c r="B179" s="6" t="s">
        <v>39</v>
      </c>
      <c r="C179" s="10">
        <f t="shared" si="0"/>
        <v>2</v>
      </c>
      <c r="D179" s="22">
        <f t="shared" si="0"/>
        <v>2</v>
      </c>
    </row>
    <row r="180" spans="1:4" ht="12.75">
      <c r="A180" s="1">
        <v>28</v>
      </c>
      <c r="B180" s="6" t="s">
        <v>40</v>
      </c>
      <c r="C180" s="10">
        <f t="shared" si="0"/>
        <v>3</v>
      </c>
      <c r="D180" s="22">
        <f t="shared" si="0"/>
        <v>2</v>
      </c>
    </row>
    <row r="181" spans="1:4" ht="13.5" thickBot="1">
      <c r="A181" s="1">
        <v>29</v>
      </c>
      <c r="B181" s="6" t="s">
        <v>38</v>
      </c>
      <c r="C181" s="10">
        <f t="shared" si="0"/>
        <v>3</v>
      </c>
      <c r="D181" s="22">
        <f t="shared" si="0"/>
        <v>3</v>
      </c>
    </row>
    <row r="182" spans="1:4" ht="13.5" thickBot="1">
      <c r="A182" s="35" t="s">
        <v>27</v>
      </c>
      <c r="B182" s="36"/>
      <c r="C182" s="17">
        <f>SUM(C153:C181)</f>
        <v>3755</v>
      </c>
      <c r="D182" s="19">
        <f>SUM(D153:D181)</f>
        <v>2838</v>
      </c>
    </row>
    <row r="183" spans="1:4" ht="13.5" thickBot="1">
      <c r="A183" s="38" t="s">
        <v>28</v>
      </c>
      <c r="B183" s="39"/>
      <c r="C183" s="18">
        <f>SUM(C153:C177)</f>
        <v>3656</v>
      </c>
      <c r="D183" s="20">
        <f>SUM(D153:D177)</f>
        <v>2741</v>
      </c>
    </row>
  </sheetData>
  <sheetProtection password="C71F" sheet="1"/>
  <mergeCells count="20">
    <mergeCell ref="A77:B77"/>
    <mergeCell ref="A108:B108"/>
    <mergeCell ref="A72:B72"/>
    <mergeCell ref="A109:B109"/>
    <mergeCell ref="A112:D112"/>
    <mergeCell ref="A145:B145"/>
    <mergeCell ref="A75:D75"/>
    <mergeCell ref="A71:B71"/>
    <mergeCell ref="A1:D1"/>
    <mergeCell ref="A38:D38"/>
    <mergeCell ref="A40:B40"/>
    <mergeCell ref="A3:B3"/>
    <mergeCell ref="A34:B34"/>
    <mergeCell ref="A35:B35"/>
    <mergeCell ref="A182:B182"/>
    <mergeCell ref="A149:D149"/>
    <mergeCell ref="A183:B183"/>
    <mergeCell ref="A114:B114"/>
    <mergeCell ref="A151:B151"/>
    <mergeCell ref="A146:B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12">
      <selection activeCell="F134" sqref="F134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37" t="s">
        <v>31</v>
      </c>
      <c r="B1" s="37"/>
      <c r="C1" s="37"/>
      <c r="D1" s="37"/>
    </row>
    <row r="2" spans="1:4" ht="18.75" customHeight="1" thickBot="1">
      <c r="A2" s="21"/>
      <c r="B2" s="21" t="s">
        <v>34</v>
      </c>
      <c r="C2" s="21"/>
      <c r="D2" s="21"/>
    </row>
    <row r="3" spans="1:2" ht="15.75" thickBot="1">
      <c r="A3" s="40" t="s">
        <v>41</v>
      </c>
      <c r="B3" s="41"/>
    </row>
    <row r="4" spans="1:4" ht="28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22</v>
      </c>
      <c r="D5" s="8">
        <v>21</v>
      </c>
    </row>
    <row r="6" spans="1:4" ht="12.75">
      <c r="A6" s="1">
        <v>2</v>
      </c>
      <c r="B6" s="2" t="s">
        <v>3</v>
      </c>
      <c r="C6" s="7">
        <v>24</v>
      </c>
      <c r="D6" s="8">
        <v>22</v>
      </c>
    </row>
    <row r="7" spans="1:4" ht="12.75">
      <c r="A7" s="1">
        <v>3</v>
      </c>
      <c r="B7" s="2" t="s">
        <v>4</v>
      </c>
      <c r="C7" s="7">
        <v>163</v>
      </c>
      <c r="D7" s="8">
        <v>126</v>
      </c>
    </row>
    <row r="8" spans="1:4" ht="12.75">
      <c r="A8" s="1">
        <v>4</v>
      </c>
      <c r="B8" s="2" t="s">
        <v>5</v>
      </c>
      <c r="C8" s="7">
        <v>50</v>
      </c>
      <c r="D8" s="8">
        <v>42</v>
      </c>
    </row>
    <row r="9" spans="1:4" ht="12.75">
      <c r="A9" s="1">
        <v>5</v>
      </c>
      <c r="B9" s="2" t="s">
        <v>6</v>
      </c>
      <c r="C9" s="7">
        <v>23</v>
      </c>
      <c r="D9" s="8">
        <v>21</v>
      </c>
    </row>
    <row r="10" spans="1:4" ht="12.75">
      <c r="A10" s="1">
        <v>6</v>
      </c>
      <c r="B10" s="2" t="s">
        <v>7</v>
      </c>
      <c r="C10" s="7">
        <v>18</v>
      </c>
      <c r="D10" s="8">
        <v>15</v>
      </c>
    </row>
    <row r="11" spans="1:4" ht="12.75">
      <c r="A11" s="1">
        <v>7</v>
      </c>
      <c r="B11" s="2" t="s">
        <v>8</v>
      </c>
      <c r="C11" s="7">
        <v>49</v>
      </c>
      <c r="D11" s="8">
        <v>40</v>
      </c>
    </row>
    <row r="12" spans="1:4" ht="12.75">
      <c r="A12" s="1">
        <v>8</v>
      </c>
      <c r="B12" s="4" t="s">
        <v>9</v>
      </c>
      <c r="C12" s="7">
        <v>10</v>
      </c>
      <c r="D12" s="8">
        <v>10</v>
      </c>
    </row>
    <row r="13" spans="1:4" ht="12.75">
      <c r="A13" s="3">
        <v>9</v>
      </c>
      <c r="B13" s="2" t="s">
        <v>10</v>
      </c>
      <c r="C13" s="7">
        <v>53</v>
      </c>
      <c r="D13" s="8">
        <v>47</v>
      </c>
    </row>
    <row r="14" spans="1:4" ht="12.75">
      <c r="A14" s="1">
        <v>10</v>
      </c>
      <c r="B14" s="2" t="s">
        <v>11</v>
      </c>
      <c r="C14" s="7">
        <v>40</v>
      </c>
      <c r="D14" s="8">
        <v>37</v>
      </c>
    </row>
    <row r="15" spans="1:4" ht="12.75">
      <c r="A15" s="1">
        <v>11</v>
      </c>
      <c r="B15" s="2" t="s">
        <v>12</v>
      </c>
      <c r="C15" s="7">
        <v>19</v>
      </c>
      <c r="D15" s="8">
        <v>12</v>
      </c>
    </row>
    <row r="16" spans="1:4" ht="12.75">
      <c r="A16" s="1">
        <v>12</v>
      </c>
      <c r="B16" s="2" t="s">
        <v>13</v>
      </c>
      <c r="C16" s="7">
        <v>20</v>
      </c>
      <c r="D16" s="8">
        <v>10</v>
      </c>
    </row>
    <row r="17" spans="1:4" ht="12.75">
      <c r="A17" s="1">
        <v>13</v>
      </c>
      <c r="B17" s="2" t="s">
        <v>14</v>
      </c>
      <c r="C17" s="7">
        <v>31</v>
      </c>
      <c r="D17" s="8">
        <v>19</v>
      </c>
    </row>
    <row r="18" spans="1:4" ht="12.75">
      <c r="A18" s="1">
        <v>14</v>
      </c>
      <c r="B18" s="4" t="s">
        <v>15</v>
      </c>
      <c r="C18" s="7">
        <v>74</v>
      </c>
      <c r="D18" s="8">
        <v>63</v>
      </c>
    </row>
    <row r="19" spans="1:4" ht="12.75">
      <c r="A19" s="3">
        <v>15</v>
      </c>
      <c r="B19" s="4" t="s">
        <v>16</v>
      </c>
      <c r="C19" s="7">
        <v>35</v>
      </c>
      <c r="D19" s="8">
        <v>34</v>
      </c>
    </row>
    <row r="20" spans="1:4" ht="12.75">
      <c r="A20" s="3">
        <v>16</v>
      </c>
      <c r="B20" s="4" t="s">
        <v>17</v>
      </c>
      <c r="C20" s="7">
        <v>13</v>
      </c>
      <c r="D20" s="8">
        <v>10</v>
      </c>
    </row>
    <row r="21" spans="1:4" ht="12.75">
      <c r="A21" s="3">
        <v>17</v>
      </c>
      <c r="B21" s="2" t="s">
        <v>18</v>
      </c>
      <c r="C21" s="7">
        <v>26</v>
      </c>
      <c r="D21" s="8">
        <v>16</v>
      </c>
    </row>
    <row r="22" spans="1:4" ht="12.75">
      <c r="A22" s="1">
        <v>18</v>
      </c>
      <c r="B22" s="2" t="s">
        <v>19</v>
      </c>
      <c r="C22" s="7">
        <v>3</v>
      </c>
      <c r="D22" s="8">
        <v>3</v>
      </c>
    </row>
    <row r="23" spans="1:4" ht="12.75">
      <c r="A23" s="1">
        <v>19</v>
      </c>
      <c r="B23" s="4" t="s">
        <v>20</v>
      </c>
      <c r="C23" s="7">
        <v>47</v>
      </c>
      <c r="D23" s="8">
        <v>45</v>
      </c>
    </row>
    <row r="24" spans="1:4" ht="12.75">
      <c r="A24" s="3">
        <v>20</v>
      </c>
      <c r="B24" s="2" t="s">
        <v>21</v>
      </c>
      <c r="C24" s="7">
        <v>47</v>
      </c>
      <c r="D24" s="8">
        <v>47</v>
      </c>
    </row>
    <row r="25" spans="1:4" ht="12.75">
      <c r="A25" s="1">
        <v>21</v>
      </c>
      <c r="B25" s="2" t="s">
        <v>22</v>
      </c>
      <c r="C25" s="7">
        <v>12</v>
      </c>
      <c r="D25" s="8">
        <v>11</v>
      </c>
    </row>
    <row r="26" spans="1:4" ht="12.75">
      <c r="A26" s="1">
        <v>22</v>
      </c>
      <c r="B26" s="2" t="s">
        <v>23</v>
      </c>
      <c r="C26" s="7">
        <v>26</v>
      </c>
      <c r="D26" s="8">
        <v>20</v>
      </c>
    </row>
    <row r="27" spans="1:4" ht="12.75">
      <c r="A27" s="1">
        <v>23</v>
      </c>
      <c r="B27" s="2" t="s">
        <v>24</v>
      </c>
      <c r="C27" s="7">
        <v>11</v>
      </c>
      <c r="D27" s="8">
        <v>10</v>
      </c>
    </row>
    <row r="28" spans="1:4" ht="12.75">
      <c r="A28" s="1">
        <v>24</v>
      </c>
      <c r="B28" s="2" t="s">
        <v>25</v>
      </c>
      <c r="C28" s="7">
        <v>23</v>
      </c>
      <c r="D28" s="8">
        <v>18</v>
      </c>
    </row>
    <row r="29" spans="1:4" ht="12.75">
      <c r="A29" s="1">
        <v>25</v>
      </c>
      <c r="B29" s="2" t="s">
        <v>26</v>
      </c>
      <c r="C29" s="7">
        <v>34</v>
      </c>
      <c r="D29" s="8">
        <v>25</v>
      </c>
    </row>
    <row r="30" spans="1:4" ht="12.75">
      <c r="A30" s="1">
        <v>26</v>
      </c>
      <c r="B30" s="5" t="s">
        <v>37</v>
      </c>
      <c r="C30" s="7">
        <v>30</v>
      </c>
      <c r="D30" s="8">
        <v>30</v>
      </c>
    </row>
    <row r="31" spans="1:4" ht="12.75">
      <c r="A31" s="1">
        <v>27</v>
      </c>
      <c r="B31" s="6" t="s">
        <v>39</v>
      </c>
      <c r="C31" s="15">
        <v>1</v>
      </c>
      <c r="D31" s="16">
        <v>1</v>
      </c>
    </row>
    <row r="32" spans="1:4" ht="12.75">
      <c r="A32" s="1">
        <v>28</v>
      </c>
      <c r="B32" s="6" t="s">
        <v>40</v>
      </c>
      <c r="C32" s="15">
        <v>1</v>
      </c>
      <c r="D32" s="16">
        <v>0</v>
      </c>
    </row>
    <row r="33" spans="1:4" ht="13.5" customHeight="1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905</v>
      </c>
      <c r="D34" s="19">
        <f>SUM(D5:D33)</f>
        <v>755</v>
      </c>
    </row>
    <row r="35" spans="1:4" ht="13.5" thickBot="1">
      <c r="A35" s="38" t="s">
        <v>28</v>
      </c>
      <c r="B35" s="39"/>
      <c r="C35" s="18">
        <f>SUM(C5:C29)</f>
        <v>873</v>
      </c>
      <c r="D35" s="20">
        <f>SUM(D5:D29)</f>
        <v>724</v>
      </c>
    </row>
    <row r="38" spans="1:4" ht="27" customHeight="1">
      <c r="A38" s="37" t="s">
        <v>31</v>
      </c>
      <c r="B38" s="37"/>
      <c r="C38" s="37"/>
      <c r="D38" s="37"/>
    </row>
    <row r="39" spans="1:4" ht="18.75" customHeight="1" thickBot="1">
      <c r="A39" s="21"/>
      <c r="B39" s="21" t="s">
        <v>34</v>
      </c>
      <c r="C39" s="21"/>
      <c r="D39" s="21"/>
    </row>
    <row r="40" spans="1:2" ht="15.75" thickBot="1">
      <c r="A40" s="40" t="s">
        <v>42</v>
      </c>
      <c r="B40" s="41"/>
    </row>
    <row r="41" spans="1:4" ht="32.25" customHeight="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22</v>
      </c>
      <c r="D42" s="8">
        <v>20</v>
      </c>
    </row>
    <row r="43" spans="1:4" ht="12.75">
      <c r="A43" s="1">
        <v>2</v>
      </c>
      <c r="B43" s="2" t="s">
        <v>3</v>
      </c>
      <c r="C43" s="7">
        <v>29</v>
      </c>
      <c r="D43" s="8">
        <v>25</v>
      </c>
    </row>
    <row r="44" spans="1:4" ht="12.75">
      <c r="A44" s="1">
        <v>3</v>
      </c>
      <c r="B44" s="2" t="s">
        <v>4</v>
      </c>
      <c r="C44" s="7">
        <v>116</v>
      </c>
      <c r="D44" s="8">
        <v>99</v>
      </c>
    </row>
    <row r="45" spans="1:4" ht="12.75">
      <c r="A45" s="1">
        <v>4</v>
      </c>
      <c r="B45" s="2" t="s">
        <v>5</v>
      </c>
      <c r="C45" s="7">
        <v>46</v>
      </c>
      <c r="D45" s="8">
        <v>40</v>
      </c>
    </row>
    <row r="46" spans="1:4" ht="12.75">
      <c r="A46" s="1">
        <v>5</v>
      </c>
      <c r="B46" s="2" t="s">
        <v>6</v>
      </c>
      <c r="C46" s="7">
        <v>34</v>
      </c>
      <c r="D46" s="8">
        <v>29</v>
      </c>
    </row>
    <row r="47" spans="1:4" ht="12.75">
      <c r="A47" s="1">
        <v>6</v>
      </c>
      <c r="B47" s="2" t="s">
        <v>7</v>
      </c>
      <c r="C47" s="7">
        <v>26</v>
      </c>
      <c r="D47" s="8">
        <v>25</v>
      </c>
    </row>
    <row r="48" spans="1:4" ht="12.75">
      <c r="A48" s="1">
        <v>7</v>
      </c>
      <c r="B48" s="2" t="s">
        <v>8</v>
      </c>
      <c r="C48" s="7">
        <v>41</v>
      </c>
      <c r="D48" s="8">
        <v>34</v>
      </c>
    </row>
    <row r="49" spans="1:4" ht="12.75">
      <c r="A49" s="1">
        <v>8</v>
      </c>
      <c r="B49" s="4" t="s">
        <v>9</v>
      </c>
      <c r="C49" s="7">
        <v>18</v>
      </c>
      <c r="D49" s="8">
        <v>17</v>
      </c>
    </row>
    <row r="50" spans="1:4" ht="12.75">
      <c r="A50" s="3">
        <v>9</v>
      </c>
      <c r="B50" s="2" t="s">
        <v>10</v>
      </c>
      <c r="C50" s="7">
        <v>42</v>
      </c>
      <c r="D50" s="8">
        <v>29</v>
      </c>
    </row>
    <row r="51" spans="1:4" ht="12.75">
      <c r="A51" s="1">
        <v>10</v>
      </c>
      <c r="B51" s="2" t="s">
        <v>11</v>
      </c>
      <c r="C51" s="7">
        <v>21</v>
      </c>
      <c r="D51" s="8">
        <v>20</v>
      </c>
    </row>
    <row r="52" spans="1:4" ht="12.75">
      <c r="A52" s="1">
        <v>11</v>
      </c>
      <c r="B52" s="2" t="s">
        <v>12</v>
      </c>
      <c r="C52" s="7">
        <v>14</v>
      </c>
      <c r="D52" s="8">
        <v>8</v>
      </c>
    </row>
    <row r="53" spans="1:4" ht="12.75">
      <c r="A53" s="1">
        <v>12</v>
      </c>
      <c r="B53" s="2" t="s">
        <v>13</v>
      </c>
      <c r="C53" s="7">
        <v>15</v>
      </c>
      <c r="D53" s="8">
        <v>5</v>
      </c>
    </row>
    <row r="54" spans="1:4" ht="12.75">
      <c r="A54" s="1">
        <v>13</v>
      </c>
      <c r="B54" s="2" t="s">
        <v>14</v>
      </c>
      <c r="C54" s="7">
        <v>39</v>
      </c>
      <c r="D54" s="8">
        <v>28</v>
      </c>
    </row>
    <row r="55" spans="1:4" ht="12.75">
      <c r="A55" s="1">
        <v>14</v>
      </c>
      <c r="B55" s="4" t="s">
        <v>15</v>
      </c>
      <c r="C55" s="7">
        <v>92</v>
      </c>
      <c r="D55" s="8">
        <v>85</v>
      </c>
    </row>
    <row r="56" spans="1:4" ht="12.75">
      <c r="A56" s="3">
        <v>15</v>
      </c>
      <c r="B56" s="4" t="s">
        <v>16</v>
      </c>
      <c r="C56" s="7">
        <v>46</v>
      </c>
      <c r="D56" s="8">
        <v>33</v>
      </c>
    </row>
    <row r="57" spans="1:4" ht="12.75">
      <c r="A57" s="3">
        <v>16</v>
      </c>
      <c r="B57" s="4" t="s">
        <v>17</v>
      </c>
      <c r="C57" s="7">
        <v>14</v>
      </c>
      <c r="D57" s="8">
        <v>11</v>
      </c>
    </row>
    <row r="58" spans="1:4" ht="12.75">
      <c r="A58" s="3">
        <v>17</v>
      </c>
      <c r="B58" s="2" t="s">
        <v>18</v>
      </c>
      <c r="C58" s="7">
        <v>30</v>
      </c>
      <c r="D58" s="8">
        <v>20</v>
      </c>
    </row>
    <row r="59" spans="1:4" ht="12.75">
      <c r="A59" s="1">
        <v>18</v>
      </c>
      <c r="B59" s="2" t="s">
        <v>19</v>
      </c>
      <c r="C59" s="7">
        <v>13</v>
      </c>
      <c r="D59" s="8">
        <v>13</v>
      </c>
    </row>
    <row r="60" spans="1:4" ht="12.75">
      <c r="A60" s="1">
        <v>19</v>
      </c>
      <c r="B60" s="4" t="s">
        <v>20</v>
      </c>
      <c r="C60" s="7">
        <v>50</v>
      </c>
      <c r="D60" s="8">
        <v>41</v>
      </c>
    </row>
    <row r="61" spans="1:4" ht="12.75">
      <c r="A61" s="3">
        <v>20</v>
      </c>
      <c r="B61" s="2" t="s">
        <v>21</v>
      </c>
      <c r="C61" s="7">
        <v>25</v>
      </c>
      <c r="D61" s="8">
        <v>25</v>
      </c>
    </row>
    <row r="62" spans="1:4" ht="12.75">
      <c r="A62" s="1">
        <v>21</v>
      </c>
      <c r="B62" s="2" t="s">
        <v>22</v>
      </c>
      <c r="C62" s="7">
        <v>14</v>
      </c>
      <c r="D62" s="8">
        <v>12</v>
      </c>
    </row>
    <row r="63" spans="1:4" ht="12.75">
      <c r="A63" s="1">
        <v>22</v>
      </c>
      <c r="B63" s="2" t="s">
        <v>23</v>
      </c>
      <c r="C63" s="7">
        <v>26</v>
      </c>
      <c r="D63" s="8">
        <v>18</v>
      </c>
    </row>
    <row r="64" spans="1:4" ht="12.75">
      <c r="A64" s="1">
        <v>23</v>
      </c>
      <c r="B64" s="2" t="s">
        <v>24</v>
      </c>
      <c r="C64" s="7">
        <v>7</v>
      </c>
      <c r="D64" s="8">
        <v>6</v>
      </c>
    </row>
    <row r="65" spans="1:4" ht="12.75">
      <c r="A65" s="1">
        <v>24</v>
      </c>
      <c r="B65" s="2" t="s">
        <v>25</v>
      </c>
      <c r="C65" s="7">
        <v>4</v>
      </c>
      <c r="D65" s="8">
        <v>1</v>
      </c>
    </row>
    <row r="66" spans="1:4" ht="12.75">
      <c r="A66" s="1">
        <v>25</v>
      </c>
      <c r="B66" s="2" t="s">
        <v>26</v>
      </c>
      <c r="C66" s="7">
        <v>31</v>
      </c>
      <c r="D66" s="8">
        <v>27</v>
      </c>
    </row>
    <row r="67" spans="1:4" ht="15.75" customHeight="1">
      <c r="A67" s="1">
        <v>26</v>
      </c>
      <c r="B67" s="5" t="s">
        <v>37</v>
      </c>
      <c r="C67" s="7">
        <v>23</v>
      </c>
      <c r="D67" s="8">
        <v>23</v>
      </c>
    </row>
    <row r="68" spans="1:4" ht="15.7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.7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6.5" customHeight="1" thickBot="1">
      <c r="A70" s="1">
        <v>29</v>
      </c>
      <c r="B70" s="6" t="s">
        <v>38</v>
      </c>
      <c r="C70" s="15">
        <v>1</v>
      </c>
      <c r="D70" s="16">
        <v>1</v>
      </c>
    </row>
    <row r="71" spans="1:4" ht="13.5" thickBot="1">
      <c r="A71" s="35" t="s">
        <v>27</v>
      </c>
      <c r="B71" s="36"/>
      <c r="C71" s="17">
        <f>SUM(C42:C70)</f>
        <v>839</v>
      </c>
      <c r="D71" s="19">
        <f>SUM(D42:D70)</f>
        <v>695</v>
      </c>
    </row>
    <row r="72" spans="1:4" ht="13.5" thickBot="1">
      <c r="A72" s="38" t="s">
        <v>28</v>
      </c>
      <c r="B72" s="39"/>
      <c r="C72" s="18">
        <f>SUM(C42:C66)</f>
        <v>815</v>
      </c>
      <c r="D72" s="20">
        <f>SUM(D42:D66)</f>
        <v>671</v>
      </c>
    </row>
    <row r="75" spans="1:4" ht="30" customHeight="1">
      <c r="A75" s="37" t="s">
        <v>31</v>
      </c>
      <c r="B75" s="37"/>
      <c r="C75" s="37"/>
      <c r="D75" s="37"/>
    </row>
    <row r="76" spans="1:4" ht="17.25" customHeight="1" thickBot="1">
      <c r="A76" s="21"/>
      <c r="B76" s="21" t="s">
        <v>34</v>
      </c>
      <c r="C76" s="21"/>
      <c r="D76" s="21"/>
    </row>
    <row r="77" spans="1:2" ht="15.75" thickBot="1">
      <c r="A77" s="40" t="s">
        <v>43</v>
      </c>
      <c r="B77" s="41"/>
    </row>
    <row r="78" spans="1:4" ht="31.5" customHeight="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19</v>
      </c>
      <c r="D79" s="8">
        <v>15</v>
      </c>
    </row>
    <row r="80" spans="1:4" ht="12.75">
      <c r="A80" s="1">
        <v>2</v>
      </c>
      <c r="B80" s="2" t="s">
        <v>3</v>
      </c>
      <c r="C80" s="7">
        <v>30</v>
      </c>
      <c r="D80" s="8">
        <v>22</v>
      </c>
    </row>
    <row r="81" spans="1:4" ht="12.75">
      <c r="A81" s="1">
        <v>3</v>
      </c>
      <c r="B81" s="2" t="s">
        <v>4</v>
      </c>
      <c r="C81" s="7">
        <v>126</v>
      </c>
      <c r="D81" s="8">
        <v>114</v>
      </c>
    </row>
    <row r="82" spans="1:4" ht="12.75">
      <c r="A82" s="1">
        <v>4</v>
      </c>
      <c r="B82" s="2" t="s">
        <v>5</v>
      </c>
      <c r="C82" s="7">
        <v>53</v>
      </c>
      <c r="D82" s="8">
        <v>42</v>
      </c>
    </row>
    <row r="83" spans="1:4" ht="12.75">
      <c r="A83" s="1">
        <v>5</v>
      </c>
      <c r="B83" s="2" t="s">
        <v>6</v>
      </c>
      <c r="C83" s="7">
        <v>18</v>
      </c>
      <c r="D83" s="8">
        <v>16</v>
      </c>
    </row>
    <row r="84" spans="1:4" ht="12.75">
      <c r="A84" s="1">
        <v>6</v>
      </c>
      <c r="B84" s="2" t="s">
        <v>7</v>
      </c>
      <c r="C84" s="7">
        <v>24</v>
      </c>
      <c r="D84" s="8">
        <v>18</v>
      </c>
    </row>
    <row r="85" spans="1:4" ht="12.75">
      <c r="A85" s="1">
        <v>7</v>
      </c>
      <c r="B85" s="2" t="s">
        <v>8</v>
      </c>
      <c r="C85" s="7">
        <v>44</v>
      </c>
      <c r="D85" s="8">
        <v>37</v>
      </c>
    </row>
    <row r="86" spans="1:4" ht="12.75">
      <c r="A86" s="1">
        <v>8</v>
      </c>
      <c r="B86" s="4" t="s">
        <v>9</v>
      </c>
      <c r="C86" s="7">
        <v>23</v>
      </c>
      <c r="D86" s="8">
        <v>19</v>
      </c>
    </row>
    <row r="87" spans="1:4" ht="12.75">
      <c r="A87" s="3">
        <v>9</v>
      </c>
      <c r="B87" s="2" t="s">
        <v>10</v>
      </c>
      <c r="C87" s="7">
        <v>43</v>
      </c>
      <c r="D87" s="8">
        <v>29</v>
      </c>
    </row>
    <row r="88" spans="1:4" ht="12.75">
      <c r="A88" s="1">
        <v>10</v>
      </c>
      <c r="B88" s="2" t="s">
        <v>11</v>
      </c>
      <c r="C88" s="7">
        <v>15</v>
      </c>
      <c r="D88" s="8">
        <v>14</v>
      </c>
    </row>
    <row r="89" spans="1:4" ht="12.75">
      <c r="A89" s="1">
        <v>11</v>
      </c>
      <c r="B89" s="2" t="s">
        <v>12</v>
      </c>
      <c r="C89" s="7">
        <v>18</v>
      </c>
      <c r="D89" s="8">
        <v>11</v>
      </c>
    </row>
    <row r="90" spans="1:4" ht="12.75">
      <c r="A90" s="1">
        <v>12</v>
      </c>
      <c r="B90" s="2" t="s">
        <v>13</v>
      </c>
      <c r="C90" s="7">
        <v>20</v>
      </c>
      <c r="D90" s="8">
        <v>0</v>
      </c>
    </row>
    <row r="91" spans="1:4" ht="12.75">
      <c r="A91" s="1">
        <v>13</v>
      </c>
      <c r="B91" s="2" t="s">
        <v>14</v>
      </c>
      <c r="C91" s="7">
        <v>33</v>
      </c>
      <c r="D91" s="8">
        <v>17</v>
      </c>
    </row>
    <row r="92" spans="1:4" ht="12.75">
      <c r="A92" s="1">
        <v>14</v>
      </c>
      <c r="B92" s="4" t="s">
        <v>15</v>
      </c>
      <c r="C92" s="7">
        <v>91</v>
      </c>
      <c r="D92" s="8">
        <v>82</v>
      </c>
    </row>
    <row r="93" spans="1:4" ht="12.75">
      <c r="A93" s="3">
        <v>15</v>
      </c>
      <c r="B93" s="4" t="s">
        <v>16</v>
      </c>
      <c r="C93" s="7">
        <v>36</v>
      </c>
      <c r="D93" s="8">
        <v>26</v>
      </c>
    </row>
    <row r="94" spans="1:4" ht="12.75">
      <c r="A94" s="3">
        <v>16</v>
      </c>
      <c r="B94" s="4" t="s">
        <v>17</v>
      </c>
      <c r="C94" s="7">
        <v>8</v>
      </c>
      <c r="D94" s="8">
        <v>6</v>
      </c>
    </row>
    <row r="95" spans="1:4" ht="12.75">
      <c r="A95" s="3">
        <v>17</v>
      </c>
      <c r="B95" s="2" t="s">
        <v>18</v>
      </c>
      <c r="C95" s="7">
        <v>23</v>
      </c>
      <c r="D95" s="8">
        <v>18</v>
      </c>
    </row>
    <row r="96" spans="1:4" ht="12.75">
      <c r="A96" s="1">
        <v>18</v>
      </c>
      <c r="B96" s="2" t="s">
        <v>19</v>
      </c>
      <c r="C96" s="7">
        <v>9</v>
      </c>
      <c r="D96" s="8">
        <v>8</v>
      </c>
    </row>
    <row r="97" spans="1:4" ht="12.75">
      <c r="A97" s="1">
        <v>19</v>
      </c>
      <c r="B97" s="4" t="s">
        <v>20</v>
      </c>
      <c r="C97" s="7">
        <v>47</v>
      </c>
      <c r="D97" s="8">
        <v>39</v>
      </c>
    </row>
    <row r="98" spans="1:4" ht="12.75">
      <c r="A98" s="3">
        <v>20</v>
      </c>
      <c r="B98" s="2" t="s">
        <v>21</v>
      </c>
      <c r="C98" s="7">
        <v>39</v>
      </c>
      <c r="D98" s="8">
        <v>39</v>
      </c>
    </row>
    <row r="99" spans="1:4" ht="12.75">
      <c r="A99" s="1">
        <v>21</v>
      </c>
      <c r="B99" s="2" t="s">
        <v>22</v>
      </c>
      <c r="C99" s="7">
        <v>20</v>
      </c>
      <c r="D99" s="8">
        <v>18</v>
      </c>
    </row>
    <row r="100" spans="1:4" ht="12.75">
      <c r="A100" s="1">
        <v>22</v>
      </c>
      <c r="B100" s="2" t="s">
        <v>23</v>
      </c>
      <c r="C100" s="7">
        <v>29</v>
      </c>
      <c r="D100" s="8">
        <v>24</v>
      </c>
    </row>
    <row r="101" spans="1:4" ht="12.75">
      <c r="A101" s="1">
        <v>23</v>
      </c>
      <c r="B101" s="2" t="s">
        <v>24</v>
      </c>
      <c r="C101" s="7">
        <v>13</v>
      </c>
      <c r="D101" s="8">
        <v>12</v>
      </c>
    </row>
    <row r="102" spans="1:4" ht="12.75">
      <c r="A102" s="1">
        <v>24</v>
      </c>
      <c r="B102" s="2" t="s">
        <v>25</v>
      </c>
      <c r="C102" s="7">
        <v>15</v>
      </c>
      <c r="D102" s="8">
        <v>15</v>
      </c>
    </row>
    <row r="103" spans="1:4" ht="12.75">
      <c r="A103" s="1">
        <v>25</v>
      </c>
      <c r="B103" s="2" t="s">
        <v>26</v>
      </c>
      <c r="C103" s="7">
        <v>38</v>
      </c>
      <c r="D103" s="8">
        <v>33</v>
      </c>
    </row>
    <row r="104" spans="1:4" ht="12.75">
      <c r="A104" s="1">
        <v>26</v>
      </c>
      <c r="B104" s="5" t="s">
        <v>37</v>
      </c>
      <c r="C104" s="7">
        <v>26</v>
      </c>
      <c r="D104" s="8">
        <v>26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1</v>
      </c>
      <c r="D106" s="16">
        <v>1</v>
      </c>
    </row>
    <row r="107" spans="1:4" ht="13.5" thickBot="1">
      <c r="A107" s="1">
        <v>29</v>
      </c>
      <c r="B107" s="6" t="s">
        <v>38</v>
      </c>
      <c r="C107" s="15">
        <v>2</v>
      </c>
      <c r="D107" s="16">
        <v>2</v>
      </c>
    </row>
    <row r="108" spans="1:4" ht="13.5" thickBot="1">
      <c r="A108" s="35" t="s">
        <v>27</v>
      </c>
      <c r="B108" s="36"/>
      <c r="C108" s="17">
        <f>SUM(C79:C107)</f>
        <v>863</v>
      </c>
      <c r="D108" s="19">
        <f>SUM(D79:D107)</f>
        <v>703</v>
      </c>
    </row>
    <row r="109" spans="1:4" ht="13.5" thickBot="1">
      <c r="A109" s="38" t="s">
        <v>28</v>
      </c>
      <c r="B109" s="39"/>
      <c r="C109" s="18">
        <f>SUM(C79:C103)</f>
        <v>834</v>
      </c>
      <c r="D109" s="20">
        <f>SUM(D79:D103)</f>
        <v>674</v>
      </c>
    </row>
    <row r="112" spans="1:4" ht="25.5" customHeight="1">
      <c r="A112" s="37" t="s">
        <v>31</v>
      </c>
      <c r="B112" s="37"/>
      <c r="C112" s="37"/>
      <c r="D112" s="37"/>
    </row>
    <row r="113" spans="1:4" ht="16.5" customHeight="1" thickBot="1">
      <c r="A113" s="21"/>
      <c r="B113" s="21" t="s">
        <v>34</v>
      </c>
      <c r="C113" s="21"/>
      <c r="D113" s="21"/>
    </row>
    <row r="114" spans="1:2" ht="15.75" thickBot="1">
      <c r="A114" s="40" t="s">
        <v>44</v>
      </c>
      <c r="B114" s="41"/>
    </row>
    <row r="115" spans="1:4" ht="27.75" customHeight="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19</v>
      </c>
      <c r="D116" s="8">
        <v>14</v>
      </c>
    </row>
    <row r="117" spans="1:4" ht="12.75">
      <c r="A117" s="1">
        <v>2</v>
      </c>
      <c r="B117" s="2" t="s">
        <v>3</v>
      </c>
      <c r="C117" s="7">
        <v>18</v>
      </c>
      <c r="D117" s="8">
        <v>16</v>
      </c>
    </row>
    <row r="118" spans="1:4" ht="12.75">
      <c r="A118" s="1">
        <v>3</v>
      </c>
      <c r="B118" s="2" t="s">
        <v>4</v>
      </c>
      <c r="C118" s="7">
        <v>116</v>
      </c>
      <c r="D118" s="8">
        <v>101</v>
      </c>
    </row>
    <row r="119" spans="1:4" ht="12.75">
      <c r="A119" s="1">
        <v>4</v>
      </c>
      <c r="B119" s="2" t="s">
        <v>5</v>
      </c>
      <c r="C119" s="7">
        <v>49</v>
      </c>
      <c r="D119" s="8">
        <v>41</v>
      </c>
    </row>
    <row r="120" spans="1:4" ht="12.75">
      <c r="A120" s="1">
        <v>5</v>
      </c>
      <c r="B120" s="2" t="s">
        <v>6</v>
      </c>
      <c r="C120" s="7">
        <v>31</v>
      </c>
      <c r="D120" s="8">
        <v>28</v>
      </c>
    </row>
    <row r="121" spans="1:4" ht="12.75">
      <c r="A121" s="1">
        <v>6</v>
      </c>
      <c r="B121" s="2" t="s">
        <v>7</v>
      </c>
      <c r="C121" s="7">
        <v>21</v>
      </c>
      <c r="D121" s="8">
        <v>13</v>
      </c>
    </row>
    <row r="122" spans="1:4" ht="12.75">
      <c r="A122" s="1">
        <v>7</v>
      </c>
      <c r="B122" s="2" t="s">
        <v>8</v>
      </c>
      <c r="C122" s="7">
        <v>32</v>
      </c>
      <c r="D122" s="8">
        <v>27</v>
      </c>
    </row>
    <row r="123" spans="1:4" ht="12.75">
      <c r="A123" s="1">
        <v>8</v>
      </c>
      <c r="B123" s="4" t="s">
        <v>9</v>
      </c>
      <c r="C123" s="7">
        <v>34</v>
      </c>
      <c r="D123" s="8">
        <v>24</v>
      </c>
    </row>
    <row r="124" spans="1:4" ht="12.75">
      <c r="A124" s="3">
        <v>9</v>
      </c>
      <c r="B124" s="2" t="s">
        <v>10</v>
      </c>
      <c r="C124" s="7">
        <v>54</v>
      </c>
      <c r="D124" s="8">
        <v>41</v>
      </c>
    </row>
    <row r="125" spans="1:4" ht="12.75">
      <c r="A125" s="1">
        <v>10</v>
      </c>
      <c r="B125" s="2" t="s">
        <v>11</v>
      </c>
      <c r="C125" s="7">
        <v>14</v>
      </c>
      <c r="D125" s="8">
        <v>11</v>
      </c>
    </row>
    <row r="126" spans="1:4" ht="12.75">
      <c r="A126" s="1">
        <v>11</v>
      </c>
      <c r="B126" s="2" t="s">
        <v>12</v>
      </c>
      <c r="C126" s="7">
        <v>24</v>
      </c>
      <c r="D126" s="8">
        <v>13</v>
      </c>
    </row>
    <row r="127" spans="1:4" ht="12.75">
      <c r="A127" s="1">
        <v>12</v>
      </c>
      <c r="B127" s="2" t="s">
        <v>13</v>
      </c>
      <c r="C127" s="7">
        <v>10</v>
      </c>
      <c r="D127" s="8">
        <v>4</v>
      </c>
    </row>
    <row r="128" spans="1:4" ht="12.75">
      <c r="A128" s="1">
        <v>13</v>
      </c>
      <c r="B128" s="2" t="s">
        <v>14</v>
      </c>
      <c r="C128" s="7">
        <v>46</v>
      </c>
      <c r="D128" s="8">
        <v>32</v>
      </c>
    </row>
    <row r="129" spans="1:4" ht="12.75">
      <c r="A129" s="1">
        <v>14</v>
      </c>
      <c r="B129" s="4" t="s">
        <v>15</v>
      </c>
      <c r="C129" s="7">
        <v>80</v>
      </c>
      <c r="D129" s="8">
        <v>61</v>
      </c>
    </row>
    <row r="130" spans="1:4" ht="12.75">
      <c r="A130" s="3">
        <v>15</v>
      </c>
      <c r="B130" s="4" t="s">
        <v>16</v>
      </c>
      <c r="C130" s="7">
        <v>34</v>
      </c>
      <c r="D130" s="8">
        <v>19</v>
      </c>
    </row>
    <row r="131" spans="1:4" ht="12.75">
      <c r="A131" s="3">
        <v>16</v>
      </c>
      <c r="B131" s="4" t="s">
        <v>17</v>
      </c>
      <c r="C131" s="7">
        <v>15</v>
      </c>
      <c r="D131" s="8">
        <v>11</v>
      </c>
    </row>
    <row r="132" spans="1:4" ht="12.75">
      <c r="A132" s="3">
        <v>17</v>
      </c>
      <c r="B132" s="2" t="s">
        <v>18</v>
      </c>
      <c r="C132" s="7">
        <v>19</v>
      </c>
      <c r="D132" s="8">
        <v>16</v>
      </c>
    </row>
    <row r="133" spans="1:4" ht="12.75">
      <c r="A133" s="1">
        <v>18</v>
      </c>
      <c r="B133" s="2" t="s">
        <v>19</v>
      </c>
      <c r="C133" s="7">
        <v>12</v>
      </c>
      <c r="D133" s="8">
        <v>11</v>
      </c>
    </row>
    <row r="134" spans="1:4" ht="12.75">
      <c r="A134" s="1">
        <v>19</v>
      </c>
      <c r="B134" s="4" t="s">
        <v>20</v>
      </c>
      <c r="C134" s="7">
        <v>51</v>
      </c>
      <c r="D134" s="8">
        <v>47</v>
      </c>
    </row>
    <row r="135" spans="1:4" ht="12.75">
      <c r="A135" s="3">
        <v>20</v>
      </c>
      <c r="B135" s="2" t="s">
        <v>21</v>
      </c>
      <c r="C135" s="7">
        <v>35</v>
      </c>
      <c r="D135" s="8">
        <v>35</v>
      </c>
    </row>
    <row r="136" spans="1:4" ht="12.75">
      <c r="A136" s="1">
        <v>21</v>
      </c>
      <c r="B136" s="2" t="s">
        <v>22</v>
      </c>
      <c r="C136" s="7">
        <v>17</v>
      </c>
      <c r="D136" s="8">
        <v>16</v>
      </c>
    </row>
    <row r="137" spans="1:4" ht="12.75">
      <c r="A137" s="1">
        <v>22</v>
      </c>
      <c r="B137" s="2" t="s">
        <v>23</v>
      </c>
      <c r="C137" s="7">
        <v>23</v>
      </c>
      <c r="D137" s="8">
        <v>17</v>
      </c>
    </row>
    <row r="138" spans="1:4" ht="12.75">
      <c r="A138" s="1">
        <v>23</v>
      </c>
      <c r="B138" s="2" t="s">
        <v>24</v>
      </c>
      <c r="C138" s="7">
        <v>10</v>
      </c>
      <c r="D138" s="8">
        <v>10</v>
      </c>
    </row>
    <row r="139" spans="1:4" ht="12.75">
      <c r="A139" s="1">
        <v>24</v>
      </c>
      <c r="B139" s="2" t="s">
        <v>25</v>
      </c>
      <c r="C139" s="7">
        <v>13</v>
      </c>
      <c r="D139" s="8">
        <v>8</v>
      </c>
    </row>
    <row r="140" spans="1:4" ht="12.75">
      <c r="A140" s="1">
        <v>25</v>
      </c>
      <c r="B140" s="2" t="s">
        <v>26</v>
      </c>
      <c r="C140" s="7">
        <v>43</v>
      </c>
      <c r="D140" s="8">
        <v>38</v>
      </c>
    </row>
    <row r="141" spans="1:4" ht="15.75" customHeight="1">
      <c r="A141" s="1">
        <v>26</v>
      </c>
      <c r="B141" s="5" t="s">
        <v>37</v>
      </c>
      <c r="C141" s="7">
        <v>11</v>
      </c>
      <c r="D141" s="8">
        <v>11</v>
      </c>
    </row>
    <row r="142" spans="1:4" ht="15.75" customHeight="1">
      <c r="A142" s="1">
        <v>27</v>
      </c>
      <c r="B142" s="6" t="s">
        <v>39</v>
      </c>
      <c r="C142" s="15">
        <v>1</v>
      </c>
      <c r="D142" s="16">
        <v>1</v>
      </c>
    </row>
    <row r="143" spans="1:4" ht="15.75" customHeight="1">
      <c r="A143" s="1">
        <v>28</v>
      </c>
      <c r="B143" s="6" t="s">
        <v>40</v>
      </c>
      <c r="C143" s="15">
        <v>1</v>
      </c>
      <c r="D143" s="16">
        <v>1</v>
      </c>
    </row>
    <row r="144" spans="1:4" ht="16.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5" t="s">
        <v>27</v>
      </c>
      <c r="B145" s="36"/>
      <c r="C145" s="17">
        <f>SUM(C116:C144)</f>
        <v>833</v>
      </c>
      <c r="D145" s="19">
        <f>SUM(D116:D144)</f>
        <v>667</v>
      </c>
    </row>
    <row r="146" spans="1:4" ht="13.5" thickBot="1">
      <c r="A146" s="38" t="s">
        <v>28</v>
      </c>
      <c r="B146" s="39"/>
      <c r="C146" s="18">
        <f>SUM(C116:C140)</f>
        <v>820</v>
      </c>
      <c r="D146" s="20">
        <f>SUM(D116:D140)</f>
        <v>654</v>
      </c>
    </row>
    <row r="149" spans="1:4" ht="30.75" customHeight="1">
      <c r="A149" s="37" t="s">
        <v>31</v>
      </c>
      <c r="B149" s="37"/>
      <c r="C149" s="37"/>
      <c r="D149" s="37"/>
    </row>
    <row r="150" spans="1:4" ht="15.75" customHeight="1" thickBot="1">
      <c r="A150" s="21"/>
      <c r="B150" s="21" t="s">
        <v>34</v>
      </c>
      <c r="C150" s="21"/>
      <c r="D150" s="21"/>
    </row>
    <row r="151" spans="1:2" ht="15.75" thickBot="1">
      <c r="A151" s="40" t="s">
        <v>45</v>
      </c>
      <c r="B151" s="41"/>
    </row>
    <row r="152" spans="1:4" ht="30" customHeight="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82</v>
      </c>
      <c r="D153" s="22">
        <f t="shared" si="0"/>
        <v>70</v>
      </c>
    </row>
    <row r="154" spans="1:4" ht="12.75">
      <c r="A154" s="1">
        <v>2</v>
      </c>
      <c r="B154" s="2" t="s">
        <v>3</v>
      </c>
      <c r="C154" s="10">
        <f t="shared" si="0"/>
        <v>101</v>
      </c>
      <c r="D154" s="22">
        <f t="shared" si="0"/>
        <v>85</v>
      </c>
    </row>
    <row r="155" spans="1:4" ht="12.75">
      <c r="A155" s="1">
        <v>3</v>
      </c>
      <c r="B155" s="2" t="s">
        <v>4</v>
      </c>
      <c r="C155" s="10">
        <f t="shared" si="0"/>
        <v>521</v>
      </c>
      <c r="D155" s="22">
        <f t="shared" si="0"/>
        <v>440</v>
      </c>
    </row>
    <row r="156" spans="1:4" ht="12.75">
      <c r="A156" s="1">
        <v>4</v>
      </c>
      <c r="B156" s="2" t="s">
        <v>5</v>
      </c>
      <c r="C156" s="10">
        <f t="shared" si="0"/>
        <v>198</v>
      </c>
      <c r="D156" s="22">
        <f t="shared" si="0"/>
        <v>165</v>
      </c>
    </row>
    <row r="157" spans="1:4" ht="12.75">
      <c r="A157" s="1">
        <v>5</v>
      </c>
      <c r="B157" s="2" t="s">
        <v>6</v>
      </c>
      <c r="C157" s="10">
        <f t="shared" si="0"/>
        <v>106</v>
      </c>
      <c r="D157" s="22">
        <f t="shared" si="0"/>
        <v>94</v>
      </c>
    </row>
    <row r="158" spans="1:4" ht="12.75">
      <c r="A158" s="1">
        <v>6</v>
      </c>
      <c r="B158" s="2" t="s">
        <v>7</v>
      </c>
      <c r="C158" s="10">
        <f t="shared" si="0"/>
        <v>89</v>
      </c>
      <c r="D158" s="22">
        <f t="shared" si="0"/>
        <v>71</v>
      </c>
    </row>
    <row r="159" spans="1:4" ht="12.75">
      <c r="A159" s="1">
        <v>7</v>
      </c>
      <c r="B159" s="2" t="s">
        <v>8</v>
      </c>
      <c r="C159" s="10">
        <f t="shared" si="0"/>
        <v>166</v>
      </c>
      <c r="D159" s="22">
        <f t="shared" si="0"/>
        <v>138</v>
      </c>
    </row>
    <row r="160" spans="1:4" ht="12.75">
      <c r="A160" s="1">
        <v>8</v>
      </c>
      <c r="B160" s="4" t="s">
        <v>9</v>
      </c>
      <c r="C160" s="10">
        <f t="shared" si="0"/>
        <v>85</v>
      </c>
      <c r="D160" s="22">
        <f t="shared" si="0"/>
        <v>70</v>
      </c>
    </row>
    <row r="161" spans="1:4" ht="12.75">
      <c r="A161" s="3">
        <v>9</v>
      </c>
      <c r="B161" s="2" t="s">
        <v>10</v>
      </c>
      <c r="C161" s="10">
        <f t="shared" si="0"/>
        <v>192</v>
      </c>
      <c r="D161" s="22">
        <f t="shared" si="0"/>
        <v>146</v>
      </c>
    </row>
    <row r="162" spans="1:4" ht="12.75">
      <c r="A162" s="1">
        <v>10</v>
      </c>
      <c r="B162" s="2" t="s">
        <v>11</v>
      </c>
      <c r="C162" s="10">
        <f t="shared" si="0"/>
        <v>90</v>
      </c>
      <c r="D162" s="22">
        <f t="shared" si="0"/>
        <v>82</v>
      </c>
    </row>
    <row r="163" spans="1:4" ht="12.75">
      <c r="A163" s="1">
        <v>11</v>
      </c>
      <c r="B163" s="2" t="s">
        <v>12</v>
      </c>
      <c r="C163" s="10">
        <f t="shared" si="0"/>
        <v>75</v>
      </c>
      <c r="D163" s="22">
        <f t="shared" si="0"/>
        <v>44</v>
      </c>
    </row>
    <row r="164" spans="1:4" ht="12.75">
      <c r="A164" s="1">
        <v>12</v>
      </c>
      <c r="B164" s="2" t="s">
        <v>13</v>
      </c>
      <c r="C164" s="10">
        <f t="shared" si="0"/>
        <v>65</v>
      </c>
      <c r="D164" s="22">
        <f t="shared" si="0"/>
        <v>19</v>
      </c>
    </row>
    <row r="165" spans="1:4" ht="12.75">
      <c r="A165" s="1">
        <v>13</v>
      </c>
      <c r="B165" s="2" t="s">
        <v>14</v>
      </c>
      <c r="C165" s="10">
        <f t="shared" si="0"/>
        <v>149</v>
      </c>
      <c r="D165" s="22">
        <f t="shared" si="0"/>
        <v>96</v>
      </c>
    </row>
    <row r="166" spans="1:4" ht="12.75">
      <c r="A166" s="1">
        <v>14</v>
      </c>
      <c r="B166" s="4" t="s">
        <v>15</v>
      </c>
      <c r="C166" s="10">
        <f t="shared" si="0"/>
        <v>337</v>
      </c>
      <c r="D166" s="22">
        <f t="shared" si="0"/>
        <v>291</v>
      </c>
    </row>
    <row r="167" spans="1:4" ht="12.75">
      <c r="A167" s="3">
        <v>15</v>
      </c>
      <c r="B167" s="4" t="s">
        <v>16</v>
      </c>
      <c r="C167" s="10">
        <f t="shared" si="0"/>
        <v>151</v>
      </c>
      <c r="D167" s="22">
        <f t="shared" si="0"/>
        <v>112</v>
      </c>
    </row>
    <row r="168" spans="1:4" ht="12.75">
      <c r="A168" s="3">
        <v>16</v>
      </c>
      <c r="B168" s="4" t="s">
        <v>17</v>
      </c>
      <c r="C168" s="10">
        <f t="shared" si="0"/>
        <v>50</v>
      </c>
      <c r="D168" s="22">
        <f t="shared" si="0"/>
        <v>38</v>
      </c>
    </row>
    <row r="169" spans="1:4" ht="12.75">
      <c r="A169" s="3">
        <v>17</v>
      </c>
      <c r="B169" s="2" t="s">
        <v>18</v>
      </c>
      <c r="C169" s="10">
        <f t="shared" si="0"/>
        <v>98</v>
      </c>
      <c r="D169" s="22">
        <f t="shared" si="0"/>
        <v>70</v>
      </c>
    </row>
    <row r="170" spans="1:4" ht="12.75">
      <c r="A170" s="1">
        <v>18</v>
      </c>
      <c r="B170" s="2" t="s">
        <v>19</v>
      </c>
      <c r="C170" s="10">
        <f t="shared" si="0"/>
        <v>37</v>
      </c>
      <c r="D170" s="22">
        <f t="shared" si="0"/>
        <v>35</v>
      </c>
    </row>
    <row r="171" spans="1:4" ht="12.75">
      <c r="A171" s="1">
        <v>19</v>
      </c>
      <c r="B171" s="4" t="s">
        <v>20</v>
      </c>
      <c r="C171" s="10">
        <f t="shared" si="0"/>
        <v>195</v>
      </c>
      <c r="D171" s="22">
        <f t="shared" si="0"/>
        <v>172</v>
      </c>
    </row>
    <row r="172" spans="1:4" ht="12.75">
      <c r="A172" s="3">
        <v>20</v>
      </c>
      <c r="B172" s="2" t="s">
        <v>21</v>
      </c>
      <c r="C172" s="10">
        <f t="shared" si="0"/>
        <v>146</v>
      </c>
      <c r="D172" s="22">
        <f t="shared" si="0"/>
        <v>146</v>
      </c>
    </row>
    <row r="173" spans="1:4" ht="12.75">
      <c r="A173" s="1">
        <v>21</v>
      </c>
      <c r="B173" s="2" t="s">
        <v>22</v>
      </c>
      <c r="C173" s="10">
        <f t="shared" si="0"/>
        <v>63</v>
      </c>
      <c r="D173" s="22">
        <f t="shared" si="0"/>
        <v>57</v>
      </c>
    </row>
    <row r="174" spans="1:4" ht="12.75">
      <c r="A174" s="1">
        <v>22</v>
      </c>
      <c r="B174" s="2" t="s">
        <v>23</v>
      </c>
      <c r="C174" s="10">
        <f t="shared" si="0"/>
        <v>104</v>
      </c>
      <c r="D174" s="22">
        <f t="shared" si="0"/>
        <v>79</v>
      </c>
    </row>
    <row r="175" spans="1:4" ht="12.75">
      <c r="A175" s="1">
        <v>23</v>
      </c>
      <c r="B175" s="2" t="s">
        <v>24</v>
      </c>
      <c r="C175" s="10">
        <f t="shared" si="0"/>
        <v>41</v>
      </c>
      <c r="D175" s="22">
        <f t="shared" si="0"/>
        <v>38</v>
      </c>
    </row>
    <row r="176" spans="1:4" ht="12.75">
      <c r="A176" s="1">
        <v>24</v>
      </c>
      <c r="B176" s="2" t="s">
        <v>25</v>
      </c>
      <c r="C176" s="10">
        <f t="shared" si="0"/>
        <v>55</v>
      </c>
      <c r="D176" s="22">
        <f t="shared" si="0"/>
        <v>42</v>
      </c>
    </row>
    <row r="177" spans="1:4" ht="12.75">
      <c r="A177" s="1">
        <v>25</v>
      </c>
      <c r="B177" s="2" t="s">
        <v>26</v>
      </c>
      <c r="C177" s="10">
        <f t="shared" si="0"/>
        <v>146</v>
      </c>
      <c r="D177" s="22">
        <f t="shared" si="0"/>
        <v>123</v>
      </c>
    </row>
    <row r="178" spans="1:4" ht="15.75" customHeight="1">
      <c r="A178" s="1">
        <v>26</v>
      </c>
      <c r="B178" s="5" t="s">
        <v>37</v>
      </c>
      <c r="C178" s="10">
        <f t="shared" si="0"/>
        <v>90</v>
      </c>
      <c r="D178" s="22">
        <f t="shared" si="0"/>
        <v>90</v>
      </c>
    </row>
    <row r="179" spans="1:4" ht="15.75" customHeight="1">
      <c r="A179" s="1">
        <v>27</v>
      </c>
      <c r="B179" s="6" t="s">
        <v>39</v>
      </c>
      <c r="C179" s="10">
        <f t="shared" si="0"/>
        <v>2</v>
      </c>
      <c r="D179" s="22">
        <f t="shared" si="0"/>
        <v>2</v>
      </c>
    </row>
    <row r="180" spans="1:4" ht="15.75" customHeight="1">
      <c r="A180" s="1">
        <v>28</v>
      </c>
      <c r="B180" s="6" t="s">
        <v>40</v>
      </c>
      <c r="C180" s="10">
        <f t="shared" si="0"/>
        <v>3</v>
      </c>
      <c r="D180" s="22">
        <f t="shared" si="0"/>
        <v>2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3</v>
      </c>
      <c r="D181" s="22">
        <f t="shared" si="0"/>
        <v>3</v>
      </c>
    </row>
    <row r="182" spans="1:4" ht="13.5" thickBot="1">
      <c r="A182" s="35" t="s">
        <v>27</v>
      </c>
      <c r="B182" s="36"/>
      <c r="C182" s="17">
        <f>SUM(C153:C181)</f>
        <v>3440</v>
      </c>
      <c r="D182" s="19">
        <f>SUM(D153:D181)</f>
        <v>2820</v>
      </c>
    </row>
    <row r="183" spans="1:4" ht="13.5" thickBot="1">
      <c r="A183" s="38" t="s">
        <v>28</v>
      </c>
      <c r="B183" s="39"/>
      <c r="C183" s="18">
        <f>SUM(C153:C177)</f>
        <v>3342</v>
      </c>
      <c r="D183" s="20">
        <f>SUM(D153:D177)</f>
        <v>2723</v>
      </c>
    </row>
  </sheetData>
  <sheetProtection/>
  <mergeCells count="20">
    <mergeCell ref="A145:B145"/>
    <mergeCell ref="A75:D75"/>
    <mergeCell ref="A112:D112"/>
    <mergeCell ref="A38:D38"/>
    <mergeCell ref="A71:B71"/>
    <mergeCell ref="A109:B109"/>
    <mergeCell ref="A77:B77"/>
    <mergeCell ref="A40:B40"/>
    <mergeCell ref="A114:B114"/>
    <mergeCell ref="A72:B72"/>
    <mergeCell ref="A149:D149"/>
    <mergeCell ref="A151:B151"/>
    <mergeCell ref="A182:B182"/>
    <mergeCell ref="A183:B183"/>
    <mergeCell ref="A146:B146"/>
    <mergeCell ref="A1:D1"/>
    <mergeCell ref="A3:B3"/>
    <mergeCell ref="A34:B34"/>
    <mergeCell ref="A35:B35"/>
    <mergeCell ref="A108:B10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49">
      <selection activeCell="E165" sqref="E165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15.75" customHeight="1" thickBot="1">
      <c r="A2" s="21"/>
      <c r="B2" s="37" t="s">
        <v>35</v>
      </c>
      <c r="C2" s="37"/>
      <c r="D2" s="21"/>
    </row>
    <row r="3" spans="1:2" ht="15.75" thickBot="1">
      <c r="A3" s="40" t="s">
        <v>41</v>
      </c>
      <c r="B3" s="41"/>
    </row>
    <row r="4" spans="1:4" ht="2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0</v>
      </c>
      <c r="D6" s="8">
        <v>0</v>
      </c>
    </row>
    <row r="7" spans="1:4" ht="12.75">
      <c r="A7" s="1">
        <v>3</v>
      </c>
      <c r="B7" s="2" t="s">
        <v>4</v>
      </c>
      <c r="C7" s="7">
        <v>0</v>
      </c>
      <c r="D7" s="8">
        <v>0</v>
      </c>
    </row>
    <row r="8" spans="1:4" ht="12.75">
      <c r="A8" s="1">
        <v>4</v>
      </c>
      <c r="B8" s="2" t="s">
        <v>5</v>
      </c>
      <c r="C8" s="7">
        <v>1</v>
      </c>
      <c r="D8" s="8">
        <v>0</v>
      </c>
    </row>
    <row r="9" spans="1:4" ht="12.75">
      <c r="A9" s="1">
        <v>5</v>
      </c>
      <c r="B9" s="2" t="s">
        <v>6</v>
      </c>
      <c r="C9" s="7">
        <v>1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1</v>
      </c>
      <c r="D12" s="8">
        <v>0</v>
      </c>
    </row>
    <row r="13" spans="1:4" ht="12.75">
      <c r="A13" s="3">
        <v>9</v>
      </c>
      <c r="B13" s="2" t="s">
        <v>10</v>
      </c>
      <c r="C13" s="7">
        <v>3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0</v>
      </c>
      <c r="D17" s="8">
        <v>0</v>
      </c>
    </row>
    <row r="18" spans="1:4" ht="12.75">
      <c r="A18" s="1">
        <v>14</v>
      </c>
      <c r="B18" s="4" t="s">
        <v>15</v>
      </c>
      <c r="C18" s="7">
        <v>8</v>
      </c>
      <c r="D18" s="8">
        <v>0</v>
      </c>
    </row>
    <row r="19" spans="1:4" ht="12.75">
      <c r="A19" s="3">
        <v>15</v>
      </c>
      <c r="B19" s="4" t="s">
        <v>16</v>
      </c>
      <c r="C19" s="7">
        <v>0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0</v>
      </c>
      <c r="D23" s="8">
        <v>0</v>
      </c>
    </row>
    <row r="24" spans="1:4" ht="12.75">
      <c r="A24" s="3">
        <v>20</v>
      </c>
      <c r="B24" s="2" t="s">
        <v>21</v>
      </c>
      <c r="C24" s="7">
        <v>0</v>
      </c>
      <c r="D24" s="8">
        <v>0</v>
      </c>
    </row>
    <row r="25" spans="1:4" ht="12.75">
      <c r="A25" s="1">
        <v>21</v>
      </c>
      <c r="B25" s="2" t="s">
        <v>22</v>
      </c>
      <c r="C25" s="7">
        <v>0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0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37</v>
      </c>
      <c r="C30" s="7">
        <v>1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15</v>
      </c>
      <c r="D34" s="19">
        <f>SUM(D5:D33)</f>
        <v>0</v>
      </c>
    </row>
    <row r="35" spans="1:4" ht="13.5" thickBot="1">
      <c r="A35" s="38" t="s">
        <v>28</v>
      </c>
      <c r="B35" s="39"/>
      <c r="C35" s="18">
        <f>SUM(C5:C29)</f>
        <v>14</v>
      </c>
      <c r="D35" s="20">
        <f>SUM(D5:D29)</f>
        <v>0</v>
      </c>
    </row>
    <row r="38" spans="1:4" ht="29.25" customHeight="1">
      <c r="A38" s="37" t="s">
        <v>31</v>
      </c>
      <c r="B38" s="37"/>
      <c r="C38" s="37"/>
      <c r="D38" s="37"/>
    </row>
    <row r="39" spans="1:4" ht="16.5" customHeight="1" thickBot="1">
      <c r="A39" s="21"/>
      <c r="B39" s="37" t="s">
        <v>35</v>
      </c>
      <c r="C39" s="37"/>
      <c r="D39" s="21"/>
    </row>
    <row r="40" spans="1:2" ht="15.75" thickBot="1">
      <c r="A40" s="40" t="s">
        <v>42</v>
      </c>
      <c r="B40" s="41"/>
    </row>
    <row r="41" spans="1:4" ht="2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0</v>
      </c>
      <c r="D42" s="8">
        <v>0</v>
      </c>
    </row>
    <row r="43" spans="1:4" ht="12.75">
      <c r="A43" s="1">
        <v>2</v>
      </c>
      <c r="B43" s="2" t="s">
        <v>3</v>
      </c>
      <c r="C43" s="7">
        <v>0</v>
      </c>
      <c r="D43" s="8">
        <v>0</v>
      </c>
    </row>
    <row r="44" spans="1:4" ht="12.75">
      <c r="A44" s="1">
        <v>3</v>
      </c>
      <c r="B44" s="2" t="s">
        <v>4</v>
      </c>
      <c r="C44" s="7">
        <v>0</v>
      </c>
      <c r="D44" s="8">
        <v>0</v>
      </c>
    </row>
    <row r="45" spans="1:4" ht="12.75">
      <c r="A45" s="1">
        <v>4</v>
      </c>
      <c r="B45" s="2" t="s">
        <v>5</v>
      </c>
      <c r="C45" s="7">
        <v>1</v>
      </c>
      <c r="D45" s="8">
        <v>0</v>
      </c>
    </row>
    <row r="46" spans="1:4" ht="12.75">
      <c r="A46" s="1">
        <v>5</v>
      </c>
      <c r="B46" s="2" t="s">
        <v>6</v>
      </c>
      <c r="C46" s="7">
        <v>0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0</v>
      </c>
      <c r="D48" s="8">
        <v>0</v>
      </c>
    </row>
    <row r="49" spans="1:4" ht="12.75">
      <c r="A49" s="1">
        <v>8</v>
      </c>
      <c r="B49" s="4" t="s">
        <v>9</v>
      </c>
      <c r="C49" s="7">
        <v>1</v>
      </c>
      <c r="D49" s="8">
        <v>0</v>
      </c>
    </row>
    <row r="50" spans="1:4" ht="12.75">
      <c r="A50" s="3">
        <v>9</v>
      </c>
      <c r="B50" s="2" t="s">
        <v>10</v>
      </c>
      <c r="C50" s="7">
        <v>8</v>
      </c>
      <c r="D50" s="8">
        <v>0</v>
      </c>
    </row>
    <row r="51" spans="1:4" ht="12.75">
      <c r="A51" s="1">
        <v>10</v>
      </c>
      <c r="B51" s="2" t="s">
        <v>11</v>
      </c>
      <c r="C51" s="7">
        <v>0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0</v>
      </c>
      <c r="D54" s="8">
        <v>0</v>
      </c>
    </row>
    <row r="55" spans="1:4" ht="12.75">
      <c r="A55" s="1">
        <v>14</v>
      </c>
      <c r="B55" s="4" t="s">
        <v>15</v>
      </c>
      <c r="C55" s="7">
        <v>8</v>
      </c>
      <c r="D55" s="8">
        <v>0</v>
      </c>
    </row>
    <row r="56" spans="1:4" ht="12.75">
      <c r="A56" s="3">
        <v>15</v>
      </c>
      <c r="B56" s="4" t="s">
        <v>16</v>
      </c>
      <c r="C56" s="7">
        <v>1</v>
      </c>
      <c r="D56" s="8">
        <v>0</v>
      </c>
    </row>
    <row r="57" spans="1:4" ht="12.75">
      <c r="A57" s="3">
        <v>16</v>
      </c>
      <c r="B57" s="4" t="s">
        <v>17</v>
      </c>
      <c r="C57" s="7">
        <v>1</v>
      </c>
      <c r="D57" s="8">
        <v>0</v>
      </c>
    </row>
    <row r="58" spans="1:4" ht="12.75">
      <c r="A58" s="3">
        <v>17</v>
      </c>
      <c r="B58" s="2" t="s">
        <v>18</v>
      </c>
      <c r="C58" s="7">
        <v>0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1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0</v>
      </c>
      <c r="D65" s="8">
        <v>0</v>
      </c>
    </row>
    <row r="66" spans="1:4" ht="12.75">
      <c r="A66" s="1">
        <v>25</v>
      </c>
      <c r="B66" s="2" t="s">
        <v>26</v>
      </c>
      <c r="C66" s="7">
        <v>2</v>
      </c>
      <c r="D66" s="8">
        <v>0</v>
      </c>
    </row>
    <row r="67" spans="1:4" ht="1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5.7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5" t="s">
        <v>27</v>
      </c>
      <c r="B71" s="36"/>
      <c r="C71" s="17">
        <f>SUM(C42:C70)</f>
        <v>23</v>
      </c>
      <c r="D71" s="19">
        <f>SUM(D42:D70)</f>
        <v>0</v>
      </c>
    </row>
    <row r="72" spans="1:4" ht="13.5" thickBot="1">
      <c r="A72" s="38" t="s">
        <v>28</v>
      </c>
      <c r="B72" s="39"/>
      <c r="C72" s="18">
        <f>SUM(C42:C66)</f>
        <v>23</v>
      </c>
      <c r="D72" s="20">
        <f>SUM(D42:D66)</f>
        <v>0</v>
      </c>
    </row>
    <row r="75" spans="1:4" ht="28.5" customHeight="1">
      <c r="A75" s="37" t="s">
        <v>31</v>
      </c>
      <c r="B75" s="37"/>
      <c r="C75" s="37"/>
      <c r="D75" s="37"/>
    </row>
    <row r="76" spans="1:4" ht="15" customHeight="1" thickBot="1">
      <c r="A76" s="21"/>
      <c r="B76" s="37" t="s">
        <v>35</v>
      </c>
      <c r="C76" s="37"/>
      <c r="D76" s="21"/>
    </row>
    <row r="77" spans="1:2" ht="15.75" thickBot="1">
      <c r="A77" s="40" t="s">
        <v>43</v>
      </c>
      <c r="B77" s="41"/>
    </row>
    <row r="78" spans="1:4" ht="2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0</v>
      </c>
      <c r="D79" s="8">
        <v>0</v>
      </c>
    </row>
    <row r="80" spans="1:4" ht="12.75">
      <c r="A80" s="1">
        <v>2</v>
      </c>
      <c r="B80" s="2" t="s">
        <v>3</v>
      </c>
      <c r="C80" s="7">
        <v>3</v>
      </c>
      <c r="D80" s="8">
        <v>0</v>
      </c>
    </row>
    <row r="81" spans="1:4" ht="12.75">
      <c r="A81" s="1">
        <v>3</v>
      </c>
      <c r="B81" s="2" t="s">
        <v>4</v>
      </c>
      <c r="C81" s="7">
        <v>0</v>
      </c>
      <c r="D81" s="8">
        <v>0</v>
      </c>
    </row>
    <row r="82" spans="1:4" ht="12.75">
      <c r="A82" s="1">
        <v>4</v>
      </c>
      <c r="B82" s="2" t="s">
        <v>5</v>
      </c>
      <c r="C82" s="7">
        <v>3</v>
      </c>
      <c r="D82" s="8">
        <v>0</v>
      </c>
    </row>
    <row r="83" spans="1:4" ht="12.75">
      <c r="A83" s="1">
        <v>5</v>
      </c>
      <c r="B83" s="2" t="s">
        <v>6</v>
      </c>
      <c r="C83" s="7">
        <v>1</v>
      </c>
      <c r="D83" s="8">
        <v>0</v>
      </c>
    </row>
    <row r="84" spans="1:4" ht="12.75">
      <c r="A84" s="1">
        <v>6</v>
      </c>
      <c r="B84" s="2" t="s">
        <v>7</v>
      </c>
      <c r="C84" s="7">
        <v>0</v>
      </c>
      <c r="D84" s="8">
        <v>0</v>
      </c>
    </row>
    <row r="85" spans="1:4" ht="12.75">
      <c r="A85" s="1">
        <v>7</v>
      </c>
      <c r="B85" s="2" t="s">
        <v>8</v>
      </c>
      <c r="C85" s="7">
        <v>1</v>
      </c>
      <c r="D85" s="8">
        <v>1</v>
      </c>
    </row>
    <row r="86" spans="1:4" ht="12.75">
      <c r="A86" s="1">
        <v>8</v>
      </c>
      <c r="B86" s="4" t="s">
        <v>9</v>
      </c>
      <c r="C86" s="7">
        <v>1</v>
      </c>
      <c r="D86" s="8">
        <v>0</v>
      </c>
    </row>
    <row r="87" spans="1:4" ht="12.75">
      <c r="A87" s="3">
        <v>9</v>
      </c>
      <c r="B87" s="2" t="s">
        <v>10</v>
      </c>
      <c r="C87" s="7">
        <v>4</v>
      </c>
      <c r="D87" s="8">
        <v>0</v>
      </c>
    </row>
    <row r="88" spans="1:4" ht="12.75">
      <c r="A88" s="1">
        <v>10</v>
      </c>
      <c r="B88" s="2" t="s">
        <v>11</v>
      </c>
      <c r="C88" s="7">
        <v>0</v>
      </c>
      <c r="D88" s="8">
        <v>0</v>
      </c>
    </row>
    <row r="89" spans="1:4" ht="12.75">
      <c r="A89" s="1">
        <v>11</v>
      </c>
      <c r="B89" s="2" t="s">
        <v>12</v>
      </c>
      <c r="C89" s="7">
        <v>0</v>
      </c>
      <c r="D89" s="8">
        <v>0</v>
      </c>
    </row>
    <row r="90" spans="1:4" ht="12.75">
      <c r="A90" s="1">
        <v>12</v>
      </c>
      <c r="B90" s="2" t="s">
        <v>13</v>
      </c>
      <c r="C90" s="7">
        <v>0</v>
      </c>
      <c r="D90" s="8">
        <v>0</v>
      </c>
    </row>
    <row r="91" spans="1:4" ht="12.75">
      <c r="A91" s="1">
        <v>13</v>
      </c>
      <c r="B91" s="2" t="s">
        <v>14</v>
      </c>
      <c r="C91" s="7">
        <v>0</v>
      </c>
      <c r="D91" s="8">
        <v>0</v>
      </c>
    </row>
    <row r="92" spans="1:4" ht="12.75">
      <c r="A92" s="1">
        <v>14</v>
      </c>
      <c r="B92" s="4" t="s">
        <v>15</v>
      </c>
      <c r="C92" s="7">
        <v>6</v>
      </c>
      <c r="D92" s="8">
        <v>0</v>
      </c>
    </row>
    <row r="93" spans="1:4" ht="12.75">
      <c r="A93" s="3">
        <v>15</v>
      </c>
      <c r="B93" s="4" t="s">
        <v>16</v>
      </c>
      <c r="C93" s="7">
        <v>1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0</v>
      </c>
      <c r="D95" s="8">
        <v>0</v>
      </c>
    </row>
    <row r="96" spans="1:4" ht="12.75">
      <c r="A96" s="1">
        <v>18</v>
      </c>
      <c r="B96" s="2" t="s">
        <v>19</v>
      </c>
      <c r="C96" s="7">
        <v>0</v>
      </c>
      <c r="D96" s="8">
        <v>0</v>
      </c>
    </row>
    <row r="97" spans="1:4" ht="12.75">
      <c r="A97" s="1">
        <v>19</v>
      </c>
      <c r="B97" s="4" t="s">
        <v>20</v>
      </c>
      <c r="C97" s="7">
        <v>0</v>
      </c>
      <c r="D97" s="8">
        <v>0</v>
      </c>
    </row>
    <row r="98" spans="1:4" ht="12.75">
      <c r="A98" s="3">
        <v>20</v>
      </c>
      <c r="B98" s="2" t="s">
        <v>21</v>
      </c>
      <c r="C98" s="7">
        <v>5</v>
      </c>
      <c r="D98" s="8">
        <v>0</v>
      </c>
    </row>
    <row r="99" spans="1:4" ht="12.75">
      <c r="A99" s="1">
        <v>21</v>
      </c>
      <c r="B99" s="2" t="s">
        <v>22</v>
      </c>
      <c r="C99" s="7">
        <v>1</v>
      </c>
      <c r="D99" s="8">
        <v>0</v>
      </c>
    </row>
    <row r="100" spans="1:4" ht="12.75">
      <c r="A100" s="1">
        <v>22</v>
      </c>
      <c r="B100" s="2" t="s">
        <v>23</v>
      </c>
      <c r="C100" s="7">
        <v>0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0</v>
      </c>
      <c r="D102" s="8">
        <v>0</v>
      </c>
    </row>
    <row r="103" spans="1:4" ht="12.75">
      <c r="A103" s="1">
        <v>25</v>
      </c>
      <c r="B103" s="2" t="s">
        <v>26</v>
      </c>
      <c r="C103" s="7">
        <v>0</v>
      </c>
      <c r="D103" s="8">
        <v>0</v>
      </c>
    </row>
    <row r="104" spans="1:4" ht="12.75">
      <c r="A104" s="1">
        <v>26</v>
      </c>
      <c r="B104" s="5" t="s">
        <v>37</v>
      </c>
      <c r="C104" s="7">
        <v>0</v>
      </c>
      <c r="D104" s="8">
        <v>0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5" t="s">
        <v>27</v>
      </c>
      <c r="B108" s="36"/>
      <c r="C108" s="17">
        <f>SUM(C79:C107)</f>
        <v>26</v>
      </c>
      <c r="D108" s="19">
        <f>SUM(D79:D107)</f>
        <v>1</v>
      </c>
    </row>
    <row r="109" spans="1:4" ht="13.5" thickBot="1">
      <c r="A109" s="38" t="s">
        <v>28</v>
      </c>
      <c r="B109" s="39"/>
      <c r="C109" s="18">
        <f>SUM(C79:C103)</f>
        <v>26</v>
      </c>
      <c r="D109" s="20">
        <f>SUM(D79:D103)</f>
        <v>1</v>
      </c>
    </row>
    <row r="112" spans="1:4" ht="29.25" customHeight="1">
      <c r="A112" s="37" t="s">
        <v>31</v>
      </c>
      <c r="B112" s="37"/>
      <c r="C112" s="37"/>
      <c r="D112" s="37"/>
    </row>
    <row r="113" spans="1:4" ht="15" customHeight="1" thickBot="1">
      <c r="A113" s="21"/>
      <c r="B113" s="37" t="s">
        <v>35</v>
      </c>
      <c r="C113" s="37"/>
      <c r="D113" s="21"/>
    </row>
    <row r="114" spans="1:2" ht="15.75" thickBot="1">
      <c r="A114" s="40" t="s">
        <v>44</v>
      </c>
      <c r="B114" s="41"/>
    </row>
    <row r="115" spans="1:4" ht="2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0</v>
      </c>
      <c r="D116" s="8">
        <v>0</v>
      </c>
    </row>
    <row r="117" spans="1:4" ht="12.75">
      <c r="A117" s="1">
        <v>2</v>
      </c>
      <c r="B117" s="2" t="s">
        <v>3</v>
      </c>
      <c r="C117" s="7">
        <v>3</v>
      </c>
      <c r="D117" s="8">
        <v>0</v>
      </c>
    </row>
    <row r="118" spans="1:4" ht="12.75">
      <c r="A118" s="1">
        <v>3</v>
      </c>
      <c r="B118" s="2" t="s">
        <v>4</v>
      </c>
      <c r="C118" s="7">
        <v>0</v>
      </c>
      <c r="D118" s="8">
        <v>0</v>
      </c>
    </row>
    <row r="119" spans="1:4" ht="12.75">
      <c r="A119" s="1">
        <v>4</v>
      </c>
      <c r="B119" s="2" t="s">
        <v>5</v>
      </c>
      <c r="C119" s="7">
        <v>2</v>
      </c>
      <c r="D119" s="8">
        <v>0</v>
      </c>
    </row>
    <row r="120" spans="1:4" ht="12.75">
      <c r="A120" s="1">
        <v>5</v>
      </c>
      <c r="B120" s="2" t="s">
        <v>6</v>
      </c>
      <c r="C120" s="7">
        <v>0</v>
      </c>
      <c r="D120" s="8">
        <v>0</v>
      </c>
    </row>
    <row r="121" spans="1:4" ht="12.75">
      <c r="A121" s="1">
        <v>6</v>
      </c>
      <c r="B121" s="2" t="s">
        <v>7</v>
      </c>
      <c r="C121" s="7">
        <v>0</v>
      </c>
      <c r="D121" s="8">
        <v>0</v>
      </c>
    </row>
    <row r="122" spans="1:4" ht="12.75">
      <c r="A122" s="1">
        <v>7</v>
      </c>
      <c r="B122" s="2" t="s">
        <v>8</v>
      </c>
      <c r="C122" s="7">
        <v>0</v>
      </c>
      <c r="D122" s="8">
        <v>0</v>
      </c>
    </row>
    <row r="123" spans="1:4" ht="12.75">
      <c r="A123" s="1">
        <v>8</v>
      </c>
      <c r="B123" s="4" t="s">
        <v>9</v>
      </c>
      <c r="C123" s="7">
        <v>0</v>
      </c>
      <c r="D123" s="8">
        <v>0</v>
      </c>
    </row>
    <row r="124" spans="1:4" ht="12.75">
      <c r="A124" s="3">
        <v>9</v>
      </c>
      <c r="B124" s="2" t="s">
        <v>10</v>
      </c>
      <c r="C124" s="7">
        <v>3</v>
      </c>
      <c r="D124" s="8">
        <v>0</v>
      </c>
    </row>
    <row r="125" spans="1:4" ht="12.75">
      <c r="A125" s="1">
        <v>10</v>
      </c>
      <c r="B125" s="2" t="s">
        <v>11</v>
      </c>
      <c r="C125" s="7">
        <v>0</v>
      </c>
      <c r="D125" s="8">
        <v>0</v>
      </c>
    </row>
    <row r="126" spans="1:4" ht="12.75">
      <c r="A126" s="1">
        <v>11</v>
      </c>
      <c r="B126" s="2" t="s">
        <v>12</v>
      </c>
      <c r="C126" s="7">
        <v>0</v>
      </c>
      <c r="D126" s="8">
        <v>0</v>
      </c>
    </row>
    <row r="127" spans="1:4" ht="12.75">
      <c r="A127" s="1">
        <v>12</v>
      </c>
      <c r="B127" s="2" t="s">
        <v>13</v>
      </c>
      <c r="C127" s="7">
        <v>0</v>
      </c>
      <c r="D127" s="8">
        <v>0</v>
      </c>
    </row>
    <row r="128" spans="1:4" ht="12.75">
      <c r="A128" s="1">
        <v>13</v>
      </c>
      <c r="B128" s="2" t="s">
        <v>14</v>
      </c>
      <c r="C128" s="7">
        <v>0</v>
      </c>
      <c r="D128" s="8">
        <v>0</v>
      </c>
    </row>
    <row r="129" spans="1:4" ht="12.75">
      <c r="A129" s="1">
        <v>14</v>
      </c>
      <c r="B129" s="4" t="s">
        <v>15</v>
      </c>
      <c r="C129" s="7">
        <v>16</v>
      </c>
      <c r="D129" s="8">
        <v>0</v>
      </c>
    </row>
    <row r="130" spans="1:4" ht="12.75">
      <c r="A130" s="3">
        <v>15</v>
      </c>
      <c r="B130" s="4" t="s">
        <v>16</v>
      </c>
      <c r="C130" s="7">
        <v>0</v>
      </c>
      <c r="D130" s="8">
        <v>0</v>
      </c>
    </row>
    <row r="131" spans="1:4" ht="12.75">
      <c r="A131" s="3">
        <v>16</v>
      </c>
      <c r="B131" s="4" t="s">
        <v>17</v>
      </c>
      <c r="C131" s="7">
        <v>0</v>
      </c>
      <c r="D131" s="8">
        <v>0</v>
      </c>
    </row>
    <row r="132" spans="1:4" ht="12.75">
      <c r="A132" s="3">
        <v>17</v>
      </c>
      <c r="B132" s="2" t="s">
        <v>18</v>
      </c>
      <c r="C132" s="7">
        <v>0</v>
      </c>
      <c r="D132" s="8">
        <v>0</v>
      </c>
    </row>
    <row r="133" spans="1:4" ht="12.75">
      <c r="A133" s="1">
        <v>18</v>
      </c>
      <c r="B133" s="2" t="s">
        <v>19</v>
      </c>
      <c r="C133" s="7">
        <v>0</v>
      </c>
      <c r="D133" s="8">
        <v>0</v>
      </c>
    </row>
    <row r="134" spans="1:4" ht="12.75">
      <c r="A134" s="1">
        <v>19</v>
      </c>
      <c r="B134" s="4" t="s">
        <v>20</v>
      </c>
      <c r="C134" s="7">
        <v>0</v>
      </c>
      <c r="D134" s="8">
        <v>0</v>
      </c>
    </row>
    <row r="135" spans="1:4" ht="12.75">
      <c r="A135" s="3">
        <v>20</v>
      </c>
      <c r="B135" s="2" t="s">
        <v>21</v>
      </c>
      <c r="C135" s="7">
        <v>0</v>
      </c>
      <c r="D135" s="8">
        <v>0</v>
      </c>
    </row>
    <row r="136" spans="1:4" ht="12.75">
      <c r="A136" s="1">
        <v>21</v>
      </c>
      <c r="B136" s="2" t="s">
        <v>22</v>
      </c>
      <c r="C136" s="7">
        <v>0</v>
      </c>
      <c r="D136" s="8">
        <v>0</v>
      </c>
    </row>
    <row r="137" spans="1:4" ht="12.75">
      <c r="A137" s="1">
        <v>22</v>
      </c>
      <c r="B137" s="2" t="s">
        <v>23</v>
      </c>
      <c r="C137" s="7">
        <v>0</v>
      </c>
      <c r="D137" s="8">
        <v>0</v>
      </c>
    </row>
    <row r="138" spans="1:4" ht="12.75">
      <c r="A138" s="1">
        <v>23</v>
      </c>
      <c r="B138" s="2" t="s">
        <v>24</v>
      </c>
      <c r="C138" s="7">
        <v>0</v>
      </c>
      <c r="D138" s="8">
        <v>0</v>
      </c>
    </row>
    <row r="139" spans="1:4" ht="12.75">
      <c r="A139" s="1">
        <v>24</v>
      </c>
      <c r="B139" s="2" t="s">
        <v>25</v>
      </c>
      <c r="C139" s="7">
        <v>0</v>
      </c>
      <c r="D139" s="8">
        <v>0</v>
      </c>
    </row>
    <row r="140" spans="1:4" ht="12.75">
      <c r="A140" s="1">
        <v>25</v>
      </c>
      <c r="B140" s="2" t="s">
        <v>26</v>
      </c>
      <c r="C140" s="7">
        <v>0</v>
      </c>
      <c r="D140" s="8">
        <v>0</v>
      </c>
    </row>
    <row r="141" spans="1:4" ht="15" customHeight="1">
      <c r="A141" s="1">
        <v>26</v>
      </c>
      <c r="B141" s="5" t="s">
        <v>37</v>
      </c>
      <c r="C141" s="7">
        <v>0</v>
      </c>
      <c r="D141" s="8">
        <v>0</v>
      </c>
    </row>
    <row r="142" spans="1:4" ht="1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7.2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5" t="s">
        <v>27</v>
      </c>
      <c r="B145" s="36"/>
      <c r="C145" s="17">
        <f>SUM(C116:C144)</f>
        <v>24</v>
      </c>
      <c r="D145" s="19">
        <f>SUM(D116:D144)</f>
        <v>0</v>
      </c>
    </row>
    <row r="146" spans="1:4" ht="13.5" thickBot="1">
      <c r="A146" s="38" t="s">
        <v>28</v>
      </c>
      <c r="B146" s="39"/>
      <c r="C146" s="18">
        <f>SUM(C116:C140)</f>
        <v>24</v>
      </c>
      <c r="D146" s="20">
        <f>SUM(D116:D140)</f>
        <v>0</v>
      </c>
    </row>
    <row r="149" spans="1:4" ht="31.5" customHeight="1">
      <c r="A149" s="37" t="s">
        <v>31</v>
      </c>
      <c r="B149" s="37"/>
      <c r="C149" s="37"/>
      <c r="D149" s="37"/>
    </row>
    <row r="150" spans="1:4" ht="15.75" customHeight="1" thickBot="1">
      <c r="A150" s="21"/>
      <c r="B150" s="37" t="s">
        <v>35</v>
      </c>
      <c r="C150" s="37"/>
      <c r="D150" s="21"/>
    </row>
    <row r="151" spans="1:2" ht="15.75" thickBot="1">
      <c r="A151" s="40" t="s">
        <v>46</v>
      </c>
      <c r="B151" s="41"/>
    </row>
    <row r="152" spans="1:4" ht="2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0</v>
      </c>
      <c r="D153" s="22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6</v>
      </c>
      <c r="D154" s="22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0</v>
      </c>
      <c r="D155" s="22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7</v>
      </c>
      <c r="D156" s="22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2</v>
      </c>
      <c r="D157" s="22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0</v>
      </c>
      <c r="D158" s="22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1</v>
      </c>
      <c r="D159" s="22">
        <f t="shared" si="0"/>
        <v>1</v>
      </c>
    </row>
    <row r="160" spans="1:4" ht="12.75">
      <c r="A160" s="1">
        <v>8</v>
      </c>
      <c r="B160" s="4" t="s">
        <v>9</v>
      </c>
      <c r="C160" s="10">
        <f t="shared" si="0"/>
        <v>3</v>
      </c>
      <c r="D160" s="22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18</v>
      </c>
      <c r="D161" s="22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0</v>
      </c>
      <c r="D162" s="22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0</v>
      </c>
      <c r="D164" s="22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0</v>
      </c>
      <c r="D165" s="22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38</v>
      </c>
      <c r="D166" s="22">
        <f t="shared" si="0"/>
        <v>0</v>
      </c>
    </row>
    <row r="167" spans="1:4" ht="12.75">
      <c r="A167" s="3">
        <v>15</v>
      </c>
      <c r="B167" s="4" t="s">
        <v>16</v>
      </c>
      <c r="C167" s="10">
        <f t="shared" si="0"/>
        <v>2</v>
      </c>
      <c r="D167" s="22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1</v>
      </c>
      <c r="D168" s="22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0</v>
      </c>
      <c r="D169" s="22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22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0</v>
      </c>
      <c r="D171" s="22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6</v>
      </c>
      <c r="D172" s="22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</v>
      </c>
      <c r="D173" s="22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0</v>
      </c>
      <c r="D174" s="22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22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0</v>
      </c>
      <c r="D176" s="22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2</v>
      </c>
      <c r="D177" s="22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1</v>
      </c>
      <c r="D178" s="22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6.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88</v>
      </c>
      <c r="D182" s="19">
        <f>SUM(D153:D181)</f>
        <v>1</v>
      </c>
    </row>
    <row r="183" spans="1:4" ht="13.5" thickBot="1">
      <c r="A183" s="38" t="s">
        <v>28</v>
      </c>
      <c r="B183" s="39"/>
      <c r="C183" s="18">
        <f>SUM(C153:C177)</f>
        <v>87</v>
      </c>
      <c r="D183" s="20">
        <f>SUM(D153:D177)</f>
        <v>1</v>
      </c>
    </row>
    <row r="184" spans="1:4" ht="13.5" thickBot="1">
      <c r="A184" s="35" t="s">
        <v>32</v>
      </c>
      <c r="B184" s="36"/>
      <c r="C184" s="17">
        <f>C34+C71+C108+C145</f>
        <v>88</v>
      </c>
      <c r="D184" s="17">
        <f>D34+D71+D108+D145</f>
        <v>1</v>
      </c>
    </row>
  </sheetData>
  <sheetProtection/>
  <mergeCells count="26">
    <mergeCell ref="A184:B184"/>
    <mergeCell ref="A149:D149"/>
    <mergeCell ref="A151:B151"/>
    <mergeCell ref="A182:B182"/>
    <mergeCell ref="A183:B183"/>
    <mergeCell ref="A75:D75"/>
    <mergeCell ref="A77:B77"/>
    <mergeCell ref="A112:D112"/>
    <mergeCell ref="B150:C150"/>
    <mergeCell ref="B113:C113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B76:C76"/>
    <mergeCell ref="B39:C39"/>
    <mergeCell ref="B2:C2"/>
    <mergeCell ref="A114:B114"/>
    <mergeCell ref="A72:B72"/>
    <mergeCell ref="A146:B146"/>
    <mergeCell ref="A145:B14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49">
      <selection activeCell="F149" sqref="F149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37" t="s">
        <v>31</v>
      </c>
      <c r="B1" s="37"/>
      <c r="C1" s="37"/>
      <c r="D1" s="37"/>
    </row>
    <row r="2" spans="1:4" ht="17.25" customHeight="1" thickBot="1">
      <c r="A2" s="42" t="s">
        <v>36</v>
      </c>
      <c r="B2" s="42"/>
      <c r="C2" s="21"/>
      <c r="D2" s="21"/>
    </row>
    <row r="3" spans="1:2" ht="15.75" thickBot="1">
      <c r="A3" s="40" t="s">
        <v>41</v>
      </c>
      <c r="B3" s="41"/>
    </row>
    <row r="4" spans="1:4" ht="13.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2</v>
      </c>
      <c r="D5" s="8">
        <v>0</v>
      </c>
    </row>
    <row r="6" spans="1:4" ht="12.75">
      <c r="A6" s="1">
        <v>2</v>
      </c>
      <c r="B6" s="2" t="s">
        <v>3</v>
      </c>
      <c r="C6" s="7">
        <v>6</v>
      </c>
      <c r="D6" s="8">
        <v>0</v>
      </c>
    </row>
    <row r="7" spans="1:4" ht="12.75">
      <c r="A7" s="1">
        <v>3</v>
      </c>
      <c r="B7" s="2" t="s">
        <v>4</v>
      </c>
      <c r="C7" s="7">
        <v>8</v>
      </c>
      <c r="D7" s="8">
        <v>0</v>
      </c>
    </row>
    <row r="8" spans="1:4" ht="12.75">
      <c r="A8" s="1">
        <v>4</v>
      </c>
      <c r="B8" s="2" t="s">
        <v>5</v>
      </c>
      <c r="C8" s="7">
        <v>1</v>
      </c>
      <c r="D8" s="8">
        <v>0</v>
      </c>
    </row>
    <row r="9" spans="1:4" ht="12.75">
      <c r="A9" s="1">
        <v>5</v>
      </c>
      <c r="B9" s="2" t="s">
        <v>6</v>
      </c>
      <c r="C9" s="7">
        <v>1</v>
      </c>
      <c r="D9" s="8">
        <v>1</v>
      </c>
    </row>
    <row r="10" spans="1:4" ht="12.75">
      <c r="A10" s="1">
        <v>6</v>
      </c>
      <c r="B10" s="2" t="s">
        <v>7</v>
      </c>
      <c r="C10" s="7">
        <v>1</v>
      </c>
      <c r="D10" s="8">
        <v>0</v>
      </c>
    </row>
    <row r="11" spans="1:4" ht="12.75">
      <c r="A11" s="1">
        <v>7</v>
      </c>
      <c r="B11" s="2" t="s">
        <v>8</v>
      </c>
      <c r="C11" s="7">
        <v>7</v>
      </c>
      <c r="D11" s="8">
        <v>1</v>
      </c>
    </row>
    <row r="12" spans="1:4" ht="12.75">
      <c r="A12" s="1">
        <v>8</v>
      </c>
      <c r="B12" s="4" t="s">
        <v>9</v>
      </c>
      <c r="C12" s="7">
        <v>0</v>
      </c>
      <c r="D12" s="8">
        <v>0</v>
      </c>
    </row>
    <row r="13" spans="1:4" ht="12.75">
      <c r="A13" s="3">
        <v>9</v>
      </c>
      <c r="B13" s="2" t="s">
        <v>10</v>
      </c>
      <c r="C13" s="7">
        <v>3</v>
      </c>
      <c r="D13" s="8">
        <v>0</v>
      </c>
    </row>
    <row r="14" spans="1:4" ht="12.75">
      <c r="A14" s="1">
        <v>10</v>
      </c>
      <c r="B14" s="2" t="s">
        <v>11</v>
      </c>
      <c r="C14" s="7">
        <v>1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4</v>
      </c>
      <c r="D16" s="8">
        <v>0</v>
      </c>
    </row>
    <row r="17" spans="1:4" ht="12.75">
      <c r="A17" s="1">
        <v>13</v>
      </c>
      <c r="B17" s="2" t="s">
        <v>14</v>
      </c>
      <c r="C17" s="7">
        <v>3</v>
      </c>
      <c r="D17" s="8">
        <v>0</v>
      </c>
    </row>
    <row r="18" spans="1:4" ht="12.75">
      <c r="A18" s="1">
        <v>14</v>
      </c>
      <c r="B18" s="4" t="s">
        <v>15</v>
      </c>
      <c r="C18" s="7">
        <v>5</v>
      </c>
      <c r="D18" s="8">
        <v>0</v>
      </c>
    </row>
    <row r="19" spans="1:4" ht="12.75">
      <c r="A19" s="3">
        <v>15</v>
      </c>
      <c r="B19" s="4" t="s">
        <v>16</v>
      </c>
      <c r="C19" s="7">
        <v>1</v>
      </c>
      <c r="D19" s="8">
        <v>0</v>
      </c>
    </row>
    <row r="20" spans="1:4" ht="12.75">
      <c r="A20" s="3">
        <v>16</v>
      </c>
      <c r="B20" s="4" t="s">
        <v>17</v>
      </c>
      <c r="C20" s="7">
        <v>1</v>
      </c>
      <c r="D20" s="8">
        <v>0</v>
      </c>
    </row>
    <row r="21" spans="1:4" ht="12.75">
      <c r="A21" s="3">
        <v>17</v>
      </c>
      <c r="B21" s="2" t="s">
        <v>18</v>
      </c>
      <c r="C21" s="7">
        <v>1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1</v>
      </c>
      <c r="D23" s="8">
        <v>0</v>
      </c>
    </row>
    <row r="24" spans="1:4" ht="12.75">
      <c r="A24" s="3">
        <v>20</v>
      </c>
      <c r="B24" s="2" t="s">
        <v>21</v>
      </c>
      <c r="C24" s="7">
        <v>1</v>
      </c>
      <c r="D24" s="8">
        <v>0</v>
      </c>
    </row>
    <row r="25" spans="1:4" ht="12.75">
      <c r="A25" s="1">
        <v>21</v>
      </c>
      <c r="B25" s="2" t="s">
        <v>22</v>
      </c>
      <c r="C25" s="7">
        <v>0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3</v>
      </c>
      <c r="D28" s="8">
        <v>2</v>
      </c>
    </row>
    <row r="29" spans="1:4" ht="12.75">
      <c r="A29" s="1">
        <v>25</v>
      </c>
      <c r="B29" s="2" t="s">
        <v>26</v>
      </c>
      <c r="C29" s="7">
        <v>1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51</v>
      </c>
      <c r="D34" s="19">
        <f>SUM(D5:D33)</f>
        <v>4</v>
      </c>
    </row>
    <row r="35" spans="1:4" ht="13.5" thickBot="1">
      <c r="A35" s="38" t="s">
        <v>28</v>
      </c>
      <c r="B35" s="39"/>
      <c r="C35" s="18">
        <f>SUM(C5:C29)</f>
        <v>51</v>
      </c>
      <c r="D35" s="20">
        <f>SUM(D5:D29)</f>
        <v>4</v>
      </c>
    </row>
    <row r="38" spans="1:4" ht="32.25" customHeight="1">
      <c r="A38" s="37" t="s">
        <v>31</v>
      </c>
      <c r="B38" s="37"/>
      <c r="C38" s="37"/>
      <c r="D38" s="37"/>
    </row>
    <row r="39" spans="1:4" ht="18" customHeight="1" thickBot="1">
      <c r="A39" s="42" t="s">
        <v>36</v>
      </c>
      <c r="B39" s="42"/>
      <c r="C39" s="21"/>
      <c r="D39" s="21"/>
    </row>
    <row r="40" spans="1:2" ht="15.75" thickBot="1">
      <c r="A40" s="40" t="s">
        <v>42</v>
      </c>
      <c r="B40" s="41"/>
    </row>
    <row r="41" spans="1:4" ht="13.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4</v>
      </c>
      <c r="D42" s="8">
        <v>0</v>
      </c>
    </row>
    <row r="43" spans="1:4" ht="12.75">
      <c r="A43" s="1">
        <v>2</v>
      </c>
      <c r="B43" s="2" t="s">
        <v>3</v>
      </c>
      <c r="C43" s="7">
        <v>5</v>
      </c>
      <c r="D43" s="8">
        <v>0</v>
      </c>
    </row>
    <row r="44" spans="1:4" ht="12.75">
      <c r="A44" s="1">
        <v>3</v>
      </c>
      <c r="B44" s="2" t="s">
        <v>4</v>
      </c>
      <c r="C44" s="7">
        <v>4</v>
      </c>
      <c r="D44" s="8">
        <v>0</v>
      </c>
    </row>
    <row r="45" spans="1:4" ht="12.75">
      <c r="A45" s="1">
        <v>4</v>
      </c>
      <c r="B45" s="2" t="s">
        <v>5</v>
      </c>
      <c r="C45" s="7">
        <v>0</v>
      </c>
      <c r="D45" s="8">
        <v>0</v>
      </c>
    </row>
    <row r="46" spans="1:4" ht="12.75">
      <c r="A46" s="1">
        <v>5</v>
      </c>
      <c r="B46" s="2" t="s">
        <v>6</v>
      </c>
      <c r="C46" s="7">
        <v>3</v>
      </c>
      <c r="D46" s="8">
        <v>1</v>
      </c>
    </row>
    <row r="47" spans="1:4" ht="12.75">
      <c r="A47" s="1">
        <v>6</v>
      </c>
      <c r="B47" s="2" t="s">
        <v>7</v>
      </c>
      <c r="C47" s="7">
        <v>1</v>
      </c>
      <c r="D47" s="8">
        <v>1</v>
      </c>
    </row>
    <row r="48" spans="1:4" ht="12.75">
      <c r="A48" s="1">
        <v>7</v>
      </c>
      <c r="B48" s="2" t="s">
        <v>8</v>
      </c>
      <c r="C48" s="7">
        <v>4</v>
      </c>
      <c r="D48" s="8">
        <v>0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2</v>
      </c>
      <c r="D50" s="8">
        <v>0</v>
      </c>
    </row>
    <row r="51" spans="1:4" ht="12.75">
      <c r="A51" s="1">
        <v>10</v>
      </c>
      <c r="B51" s="2" t="s">
        <v>11</v>
      </c>
      <c r="C51" s="7">
        <v>3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2</v>
      </c>
      <c r="D53" s="8">
        <v>0</v>
      </c>
    </row>
    <row r="54" spans="1:4" ht="12.75">
      <c r="A54" s="1">
        <v>13</v>
      </c>
      <c r="B54" s="2" t="s">
        <v>14</v>
      </c>
      <c r="C54" s="7">
        <v>2</v>
      </c>
      <c r="D54" s="8">
        <v>0</v>
      </c>
    </row>
    <row r="55" spans="1:4" ht="12.75">
      <c r="A55" s="1">
        <v>14</v>
      </c>
      <c r="B55" s="4" t="s">
        <v>15</v>
      </c>
      <c r="C55" s="7">
        <v>8</v>
      </c>
      <c r="D55" s="8">
        <v>0</v>
      </c>
    </row>
    <row r="56" spans="1:4" ht="12.75">
      <c r="A56" s="3">
        <v>15</v>
      </c>
      <c r="B56" s="4" t="s">
        <v>16</v>
      </c>
      <c r="C56" s="7">
        <v>2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0</v>
      </c>
      <c r="D58" s="8">
        <v>0</v>
      </c>
    </row>
    <row r="59" spans="1:4" ht="12.75">
      <c r="A59" s="1">
        <v>18</v>
      </c>
      <c r="B59" s="2" t="s">
        <v>19</v>
      </c>
      <c r="C59" s="7">
        <v>2</v>
      </c>
      <c r="D59" s="8">
        <v>0</v>
      </c>
    </row>
    <row r="60" spans="1:4" ht="12.75">
      <c r="A60" s="1">
        <v>19</v>
      </c>
      <c r="B60" s="4" t="s">
        <v>20</v>
      </c>
      <c r="C60" s="7">
        <v>4</v>
      </c>
      <c r="D60" s="8">
        <v>0</v>
      </c>
    </row>
    <row r="61" spans="1:4" ht="12.75">
      <c r="A61" s="3">
        <v>20</v>
      </c>
      <c r="B61" s="2" t="s">
        <v>21</v>
      </c>
      <c r="C61" s="7">
        <v>1</v>
      </c>
      <c r="D61" s="8">
        <v>0</v>
      </c>
    </row>
    <row r="62" spans="1:4" ht="12.75">
      <c r="A62" s="1">
        <v>21</v>
      </c>
      <c r="B62" s="2" t="s">
        <v>22</v>
      </c>
      <c r="C62" s="7">
        <v>2</v>
      </c>
      <c r="D62" s="8">
        <v>1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1</v>
      </c>
      <c r="D65" s="8">
        <v>0</v>
      </c>
    </row>
    <row r="66" spans="1:4" ht="12.75">
      <c r="A66" s="1">
        <v>25</v>
      </c>
      <c r="B66" s="2" t="s">
        <v>26</v>
      </c>
      <c r="C66" s="7">
        <v>2</v>
      </c>
      <c r="D66" s="8">
        <v>0</v>
      </c>
    </row>
    <row r="67" spans="1:4" ht="14.2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4.2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4.2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7.2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5" t="s">
        <v>27</v>
      </c>
      <c r="B71" s="36"/>
      <c r="C71" s="17">
        <f>SUM(C42:C70)</f>
        <v>52</v>
      </c>
      <c r="D71" s="19">
        <f>SUM(D42:D70)</f>
        <v>3</v>
      </c>
    </row>
    <row r="72" spans="1:4" ht="13.5" thickBot="1">
      <c r="A72" s="38" t="s">
        <v>28</v>
      </c>
      <c r="B72" s="39"/>
      <c r="C72" s="18">
        <f>SUM(C42:C66)</f>
        <v>52</v>
      </c>
      <c r="D72" s="20">
        <f>SUM(D42:D66)</f>
        <v>3</v>
      </c>
    </row>
    <row r="75" spans="1:4" ht="25.5" customHeight="1">
      <c r="A75" s="37" t="s">
        <v>31</v>
      </c>
      <c r="B75" s="37"/>
      <c r="C75" s="37"/>
      <c r="D75" s="37"/>
    </row>
    <row r="76" spans="1:4" ht="17.25" customHeight="1" thickBot="1">
      <c r="A76" s="42" t="s">
        <v>36</v>
      </c>
      <c r="B76" s="42"/>
      <c r="C76" s="21"/>
      <c r="D76" s="21"/>
    </row>
    <row r="77" spans="1:2" ht="15.75" thickBot="1">
      <c r="A77" s="40" t="s">
        <v>43</v>
      </c>
      <c r="B77" s="41"/>
    </row>
    <row r="78" spans="1:4" ht="13.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6" ht="12.75">
      <c r="A79" s="9">
        <v>1</v>
      </c>
      <c r="B79" s="2" t="s">
        <v>2</v>
      </c>
      <c r="C79" s="7">
        <v>0</v>
      </c>
      <c r="D79" s="33">
        <v>0</v>
      </c>
      <c r="E79" s="31"/>
      <c r="F79" s="32"/>
    </row>
    <row r="80" spans="1:6" ht="12.75">
      <c r="A80" s="1">
        <v>2</v>
      </c>
      <c r="B80" s="2" t="s">
        <v>3</v>
      </c>
      <c r="C80" s="7">
        <v>3</v>
      </c>
      <c r="D80" s="29">
        <v>0</v>
      </c>
      <c r="E80" s="31"/>
      <c r="F80" s="32"/>
    </row>
    <row r="81" spans="1:6" ht="12.75">
      <c r="A81" s="1">
        <v>3</v>
      </c>
      <c r="B81" s="2" t="s">
        <v>4</v>
      </c>
      <c r="C81" s="7">
        <v>6</v>
      </c>
      <c r="D81" s="29">
        <v>0</v>
      </c>
      <c r="E81" s="31"/>
      <c r="F81" s="32"/>
    </row>
    <row r="82" spans="1:6" ht="12.75">
      <c r="A82" s="1">
        <v>4</v>
      </c>
      <c r="B82" s="2" t="s">
        <v>5</v>
      </c>
      <c r="C82" s="7">
        <v>2</v>
      </c>
      <c r="D82" s="29">
        <v>1</v>
      </c>
      <c r="E82" s="31"/>
      <c r="F82" s="32"/>
    </row>
    <row r="83" spans="1:6" ht="12.75">
      <c r="A83" s="1">
        <v>5</v>
      </c>
      <c r="B83" s="2" t="s">
        <v>6</v>
      </c>
      <c r="C83" s="7">
        <v>3</v>
      </c>
      <c r="D83" s="29">
        <v>0</v>
      </c>
      <c r="E83" s="31"/>
      <c r="F83" s="32"/>
    </row>
    <row r="84" spans="1:6" ht="12.75">
      <c r="A84" s="1">
        <v>6</v>
      </c>
      <c r="B84" s="2" t="s">
        <v>7</v>
      </c>
      <c r="C84" s="7">
        <v>1</v>
      </c>
      <c r="D84" s="29">
        <v>0</v>
      </c>
      <c r="E84" s="31"/>
      <c r="F84" s="32"/>
    </row>
    <row r="85" spans="1:6" ht="12.75">
      <c r="A85" s="1">
        <v>7</v>
      </c>
      <c r="B85" s="2" t="s">
        <v>8</v>
      </c>
      <c r="C85" s="7">
        <v>3</v>
      </c>
      <c r="D85" s="29">
        <v>0</v>
      </c>
      <c r="E85" s="31"/>
      <c r="F85" s="32"/>
    </row>
    <row r="86" spans="1:6" ht="12.75">
      <c r="A86" s="1">
        <v>8</v>
      </c>
      <c r="B86" s="4" t="s">
        <v>9</v>
      </c>
      <c r="C86" s="7">
        <v>0</v>
      </c>
      <c r="D86" s="29">
        <v>0</v>
      </c>
      <c r="E86" s="31"/>
      <c r="F86" s="32"/>
    </row>
    <row r="87" spans="1:6" ht="12.75">
      <c r="A87" s="3">
        <v>9</v>
      </c>
      <c r="B87" s="2" t="s">
        <v>10</v>
      </c>
      <c r="C87" s="7">
        <v>4</v>
      </c>
      <c r="D87" s="29">
        <v>0</v>
      </c>
      <c r="E87" s="31"/>
      <c r="F87" s="32"/>
    </row>
    <row r="88" spans="1:6" ht="12.75">
      <c r="A88" s="1">
        <v>10</v>
      </c>
      <c r="B88" s="2" t="s">
        <v>11</v>
      </c>
      <c r="C88" s="7">
        <v>5</v>
      </c>
      <c r="D88" s="29">
        <v>0</v>
      </c>
      <c r="E88" s="31"/>
      <c r="F88" s="32"/>
    </row>
    <row r="89" spans="1:6" ht="12.75">
      <c r="A89" s="1">
        <v>11</v>
      </c>
      <c r="B89" s="2" t="s">
        <v>12</v>
      </c>
      <c r="C89" s="7">
        <v>0</v>
      </c>
      <c r="D89" s="29">
        <v>0</v>
      </c>
      <c r="E89" s="31"/>
      <c r="F89" s="32"/>
    </row>
    <row r="90" spans="1:6" ht="12.75">
      <c r="A90" s="1">
        <v>12</v>
      </c>
      <c r="B90" s="2" t="s">
        <v>13</v>
      </c>
      <c r="C90" s="7">
        <v>0</v>
      </c>
      <c r="D90" s="29">
        <v>0</v>
      </c>
      <c r="E90" s="31"/>
      <c r="F90" s="32"/>
    </row>
    <row r="91" spans="1:6" ht="12.75">
      <c r="A91" s="1">
        <v>13</v>
      </c>
      <c r="B91" s="2" t="s">
        <v>14</v>
      </c>
      <c r="C91" s="7">
        <v>3</v>
      </c>
      <c r="D91" s="29">
        <v>0</v>
      </c>
      <c r="E91" s="31"/>
      <c r="F91" s="32"/>
    </row>
    <row r="92" spans="1:6" ht="12.75">
      <c r="A92" s="1">
        <v>14</v>
      </c>
      <c r="B92" s="4" t="s">
        <v>15</v>
      </c>
      <c r="C92" s="7">
        <v>14</v>
      </c>
      <c r="D92" s="29">
        <v>1</v>
      </c>
      <c r="E92" s="31"/>
      <c r="F92" s="32"/>
    </row>
    <row r="93" spans="1:6" ht="12.75">
      <c r="A93" s="3">
        <v>15</v>
      </c>
      <c r="B93" s="4" t="s">
        <v>16</v>
      </c>
      <c r="C93" s="7">
        <v>0</v>
      </c>
      <c r="D93" s="29">
        <v>0</v>
      </c>
      <c r="E93" s="31"/>
      <c r="F93" s="32"/>
    </row>
    <row r="94" spans="1:6" ht="12.75">
      <c r="A94" s="3">
        <v>16</v>
      </c>
      <c r="B94" s="4" t="s">
        <v>17</v>
      </c>
      <c r="C94" s="7">
        <v>0</v>
      </c>
      <c r="D94" s="29">
        <v>0</v>
      </c>
      <c r="E94" s="31"/>
      <c r="F94" s="32"/>
    </row>
    <row r="95" spans="1:6" ht="12.75">
      <c r="A95" s="3">
        <v>17</v>
      </c>
      <c r="B95" s="2" t="s">
        <v>18</v>
      </c>
      <c r="C95" s="7">
        <v>1</v>
      </c>
      <c r="D95" s="29">
        <v>0</v>
      </c>
      <c r="E95" s="31"/>
      <c r="F95" s="32"/>
    </row>
    <row r="96" spans="1:6" ht="12.75">
      <c r="A96" s="1">
        <v>18</v>
      </c>
      <c r="B96" s="2" t="s">
        <v>19</v>
      </c>
      <c r="C96" s="7">
        <v>0</v>
      </c>
      <c r="D96" s="29">
        <v>0</v>
      </c>
      <c r="E96" s="31"/>
      <c r="F96" s="32"/>
    </row>
    <row r="97" spans="1:6" ht="12.75">
      <c r="A97" s="1">
        <v>19</v>
      </c>
      <c r="B97" s="4" t="s">
        <v>20</v>
      </c>
      <c r="C97" s="7">
        <v>3</v>
      </c>
      <c r="D97" s="29">
        <v>0</v>
      </c>
      <c r="E97" s="31"/>
      <c r="F97" s="32"/>
    </row>
    <row r="98" spans="1:6" ht="12.75">
      <c r="A98" s="3">
        <v>20</v>
      </c>
      <c r="B98" s="2" t="s">
        <v>21</v>
      </c>
      <c r="C98" s="7">
        <v>4</v>
      </c>
      <c r="D98" s="29">
        <v>0</v>
      </c>
      <c r="E98" s="31"/>
      <c r="F98" s="32"/>
    </row>
    <row r="99" spans="1:6" ht="12.75">
      <c r="A99" s="1">
        <v>21</v>
      </c>
      <c r="B99" s="2" t="s">
        <v>22</v>
      </c>
      <c r="C99" s="7">
        <v>1</v>
      </c>
      <c r="D99" s="29">
        <v>0</v>
      </c>
      <c r="E99" s="31"/>
      <c r="F99" s="32"/>
    </row>
    <row r="100" spans="1:6" ht="12.75">
      <c r="A100" s="1">
        <v>22</v>
      </c>
      <c r="B100" s="2" t="s">
        <v>23</v>
      </c>
      <c r="C100" s="7">
        <v>3</v>
      </c>
      <c r="D100" s="29">
        <v>0</v>
      </c>
      <c r="E100" s="31"/>
      <c r="F100" s="32"/>
    </row>
    <row r="101" spans="1:6" ht="12.75">
      <c r="A101" s="1">
        <v>23</v>
      </c>
      <c r="B101" s="2" t="s">
        <v>24</v>
      </c>
      <c r="C101" s="7">
        <v>0</v>
      </c>
      <c r="D101" s="29">
        <v>0</v>
      </c>
      <c r="E101" s="31"/>
      <c r="F101" s="32"/>
    </row>
    <row r="102" spans="1:6" ht="12.75">
      <c r="A102" s="1">
        <v>24</v>
      </c>
      <c r="B102" s="2" t="s">
        <v>25</v>
      </c>
      <c r="C102" s="7">
        <v>1</v>
      </c>
      <c r="D102" s="29">
        <v>0</v>
      </c>
      <c r="E102" s="31"/>
      <c r="F102" s="32"/>
    </row>
    <row r="103" spans="1:6" ht="12.75">
      <c r="A103" s="1">
        <v>25</v>
      </c>
      <c r="B103" s="2" t="s">
        <v>26</v>
      </c>
      <c r="C103" s="7">
        <v>2</v>
      </c>
      <c r="D103" s="29">
        <v>0</v>
      </c>
      <c r="E103" s="31"/>
      <c r="F103" s="32"/>
    </row>
    <row r="104" spans="1:6" ht="12.75">
      <c r="A104" s="1">
        <v>26</v>
      </c>
      <c r="B104" s="5" t="s">
        <v>37</v>
      </c>
      <c r="C104" s="7">
        <v>0</v>
      </c>
      <c r="D104" s="29">
        <v>0</v>
      </c>
      <c r="E104" s="31"/>
      <c r="F104" s="32"/>
    </row>
    <row r="105" spans="1:6" ht="12.75">
      <c r="A105" s="1">
        <v>27</v>
      </c>
      <c r="B105" s="6" t="s">
        <v>39</v>
      </c>
      <c r="C105" s="15">
        <v>0</v>
      </c>
      <c r="D105" s="30">
        <v>0</v>
      </c>
      <c r="E105" s="31"/>
      <c r="F105" s="32"/>
    </row>
    <row r="106" spans="1:6" ht="12.75">
      <c r="A106" s="1">
        <v>28</v>
      </c>
      <c r="B106" s="6" t="s">
        <v>40</v>
      </c>
      <c r="C106" s="15">
        <v>0</v>
      </c>
      <c r="D106" s="30">
        <v>0</v>
      </c>
      <c r="E106" s="31"/>
      <c r="F106" s="32"/>
    </row>
    <row r="107" spans="1:6" ht="13.5" thickBot="1">
      <c r="A107" s="1">
        <v>29</v>
      </c>
      <c r="B107" s="6" t="s">
        <v>38</v>
      </c>
      <c r="C107" s="15">
        <v>0</v>
      </c>
      <c r="D107" s="34">
        <v>0</v>
      </c>
      <c r="E107" s="31"/>
      <c r="F107" s="32"/>
    </row>
    <row r="108" spans="1:4" ht="13.5" thickBot="1">
      <c r="A108" s="35" t="s">
        <v>27</v>
      </c>
      <c r="B108" s="36"/>
      <c r="C108" s="17">
        <f>SUM(C79:C107)</f>
        <v>59</v>
      </c>
      <c r="D108" s="19">
        <f>SUM(D79:D107)</f>
        <v>2</v>
      </c>
    </row>
    <row r="109" spans="1:4" ht="13.5" thickBot="1">
      <c r="A109" s="38" t="s">
        <v>28</v>
      </c>
      <c r="B109" s="39"/>
      <c r="C109" s="18">
        <f>SUM(C79:C103)</f>
        <v>59</v>
      </c>
      <c r="D109" s="20">
        <f>SUM(D79:D103)</f>
        <v>2</v>
      </c>
    </row>
    <row r="112" spans="1:4" ht="29.25" customHeight="1">
      <c r="A112" s="37" t="s">
        <v>31</v>
      </c>
      <c r="B112" s="37"/>
      <c r="C112" s="37"/>
      <c r="D112" s="37"/>
    </row>
    <row r="113" spans="1:4" ht="18" customHeight="1" thickBot="1">
      <c r="A113" s="42" t="s">
        <v>36</v>
      </c>
      <c r="B113" s="42"/>
      <c r="C113" s="21"/>
      <c r="D113" s="21"/>
    </row>
    <row r="114" spans="1:2" ht="15.75" thickBot="1">
      <c r="A114" s="40" t="s">
        <v>44</v>
      </c>
      <c r="B114" s="41"/>
    </row>
    <row r="115" spans="1:4" ht="13.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0</v>
      </c>
      <c r="D116" s="8">
        <v>0</v>
      </c>
    </row>
    <row r="117" spans="1:4" ht="12.75">
      <c r="A117" s="1">
        <v>2</v>
      </c>
      <c r="B117" s="2" t="s">
        <v>3</v>
      </c>
      <c r="C117" s="7">
        <v>0</v>
      </c>
      <c r="D117" s="8">
        <v>0</v>
      </c>
    </row>
    <row r="118" spans="1:4" ht="12.75">
      <c r="A118" s="1">
        <v>3</v>
      </c>
      <c r="B118" s="2" t="s">
        <v>4</v>
      </c>
      <c r="C118" s="7">
        <v>4</v>
      </c>
      <c r="D118" s="8">
        <v>0</v>
      </c>
    </row>
    <row r="119" spans="1:4" ht="12.75">
      <c r="A119" s="1">
        <v>4</v>
      </c>
      <c r="B119" s="2" t="s">
        <v>5</v>
      </c>
      <c r="C119" s="7">
        <v>4</v>
      </c>
      <c r="D119" s="8">
        <v>0</v>
      </c>
    </row>
    <row r="120" spans="1:4" ht="12.75">
      <c r="A120" s="1">
        <v>5</v>
      </c>
      <c r="B120" s="2" t="s">
        <v>6</v>
      </c>
      <c r="C120" s="7">
        <v>2</v>
      </c>
      <c r="D120" s="8">
        <v>0</v>
      </c>
    </row>
    <row r="121" spans="1:4" ht="12.75">
      <c r="A121" s="1">
        <v>6</v>
      </c>
      <c r="B121" s="2" t="s">
        <v>7</v>
      </c>
      <c r="C121" s="7">
        <v>1</v>
      </c>
      <c r="D121" s="8">
        <v>1</v>
      </c>
    </row>
    <row r="122" spans="1:4" ht="12.75">
      <c r="A122" s="1">
        <v>7</v>
      </c>
      <c r="B122" s="2" t="s">
        <v>8</v>
      </c>
      <c r="C122" s="7">
        <v>8</v>
      </c>
      <c r="D122" s="8">
        <v>1</v>
      </c>
    </row>
    <row r="123" spans="1:4" ht="12.75">
      <c r="A123" s="1">
        <v>8</v>
      </c>
      <c r="B123" s="4" t="s">
        <v>9</v>
      </c>
      <c r="C123" s="7">
        <v>1</v>
      </c>
      <c r="D123" s="8">
        <v>0</v>
      </c>
    </row>
    <row r="124" spans="1:4" ht="12.75">
      <c r="A124" s="3">
        <v>9</v>
      </c>
      <c r="B124" s="2" t="s">
        <v>10</v>
      </c>
      <c r="C124" s="7">
        <v>0</v>
      </c>
      <c r="D124" s="8">
        <v>0</v>
      </c>
    </row>
    <row r="125" spans="1:4" ht="12.75">
      <c r="A125" s="1">
        <v>10</v>
      </c>
      <c r="B125" s="2" t="s">
        <v>11</v>
      </c>
      <c r="C125" s="7">
        <v>2</v>
      </c>
      <c r="D125" s="8">
        <v>0</v>
      </c>
    </row>
    <row r="126" spans="1:4" ht="12.75">
      <c r="A126" s="1">
        <v>11</v>
      </c>
      <c r="B126" s="2" t="s">
        <v>12</v>
      </c>
      <c r="C126" s="7">
        <v>1</v>
      </c>
      <c r="D126" s="8">
        <v>1</v>
      </c>
    </row>
    <row r="127" spans="1:4" ht="12.75">
      <c r="A127" s="1">
        <v>12</v>
      </c>
      <c r="B127" s="2" t="s">
        <v>13</v>
      </c>
      <c r="C127" s="7">
        <v>4</v>
      </c>
      <c r="D127" s="8">
        <v>0</v>
      </c>
    </row>
    <row r="128" spans="1:4" ht="12.75">
      <c r="A128" s="1">
        <v>13</v>
      </c>
      <c r="B128" s="2" t="s">
        <v>14</v>
      </c>
      <c r="C128" s="7">
        <v>1</v>
      </c>
      <c r="D128" s="8">
        <v>0</v>
      </c>
    </row>
    <row r="129" spans="1:4" ht="12.75">
      <c r="A129" s="1">
        <v>14</v>
      </c>
      <c r="B129" s="4" t="s">
        <v>15</v>
      </c>
      <c r="C129" s="7">
        <v>17</v>
      </c>
      <c r="D129" s="8">
        <v>5</v>
      </c>
    </row>
    <row r="130" spans="1:4" ht="12.75">
      <c r="A130" s="3">
        <v>15</v>
      </c>
      <c r="B130" s="4" t="s">
        <v>16</v>
      </c>
      <c r="C130" s="7">
        <v>3</v>
      </c>
      <c r="D130" s="8">
        <v>0</v>
      </c>
    </row>
    <row r="131" spans="1:4" ht="12.75">
      <c r="A131" s="3">
        <v>16</v>
      </c>
      <c r="B131" s="4" t="s">
        <v>17</v>
      </c>
      <c r="C131" s="7">
        <v>2</v>
      </c>
      <c r="D131" s="8">
        <v>0</v>
      </c>
    </row>
    <row r="132" spans="1:4" ht="12.75">
      <c r="A132" s="3">
        <v>17</v>
      </c>
      <c r="B132" s="2" t="s">
        <v>18</v>
      </c>
      <c r="C132" s="7">
        <v>1</v>
      </c>
      <c r="D132" s="8">
        <v>0</v>
      </c>
    </row>
    <row r="133" spans="1:4" ht="12.75">
      <c r="A133" s="1">
        <v>18</v>
      </c>
      <c r="B133" s="2" t="s">
        <v>19</v>
      </c>
      <c r="C133" s="7">
        <v>2</v>
      </c>
      <c r="D133" s="8">
        <v>0</v>
      </c>
    </row>
    <row r="134" spans="1:4" ht="12.75">
      <c r="A134" s="1">
        <v>19</v>
      </c>
      <c r="B134" s="4" t="s">
        <v>20</v>
      </c>
      <c r="C134" s="7">
        <v>5</v>
      </c>
      <c r="D134" s="8">
        <v>0</v>
      </c>
    </row>
    <row r="135" spans="1:4" ht="12.75">
      <c r="A135" s="3">
        <v>20</v>
      </c>
      <c r="B135" s="2" t="s">
        <v>21</v>
      </c>
      <c r="C135" s="7">
        <v>1</v>
      </c>
      <c r="D135" s="8">
        <v>0</v>
      </c>
    </row>
    <row r="136" spans="1:4" ht="12.75">
      <c r="A136" s="1">
        <v>21</v>
      </c>
      <c r="B136" s="2" t="s">
        <v>22</v>
      </c>
      <c r="C136" s="7">
        <v>0</v>
      </c>
      <c r="D136" s="8">
        <v>0</v>
      </c>
    </row>
    <row r="137" spans="1:4" ht="12.75">
      <c r="A137" s="1">
        <v>22</v>
      </c>
      <c r="B137" s="2" t="s">
        <v>23</v>
      </c>
      <c r="C137" s="7">
        <v>2</v>
      </c>
      <c r="D137" s="8">
        <v>0</v>
      </c>
    </row>
    <row r="138" spans="1:4" ht="12.75">
      <c r="A138" s="1">
        <v>23</v>
      </c>
      <c r="B138" s="2" t="s">
        <v>24</v>
      </c>
      <c r="C138" s="7">
        <v>0</v>
      </c>
      <c r="D138" s="8">
        <v>0</v>
      </c>
    </row>
    <row r="139" spans="1:4" ht="12.75">
      <c r="A139" s="1">
        <v>24</v>
      </c>
      <c r="B139" s="2" t="s">
        <v>25</v>
      </c>
      <c r="C139" s="7">
        <v>1</v>
      </c>
      <c r="D139" s="8">
        <v>0</v>
      </c>
    </row>
    <row r="140" spans="1:4" ht="12.75">
      <c r="A140" s="1">
        <v>25</v>
      </c>
      <c r="B140" s="2" t="s">
        <v>26</v>
      </c>
      <c r="C140" s="7">
        <v>3</v>
      </c>
      <c r="D140" s="8">
        <v>0</v>
      </c>
    </row>
    <row r="141" spans="1:4" ht="15.75" customHeight="1">
      <c r="A141" s="1">
        <v>26</v>
      </c>
      <c r="B141" s="5" t="s">
        <v>37</v>
      </c>
      <c r="C141" s="7">
        <v>0</v>
      </c>
      <c r="D141" s="8">
        <v>0</v>
      </c>
    </row>
    <row r="142" spans="1:4" ht="15.7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.7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6.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5" t="s">
        <v>27</v>
      </c>
      <c r="B145" s="36"/>
      <c r="C145" s="17">
        <f>SUM(C116:C144)</f>
        <v>65</v>
      </c>
      <c r="D145" s="19">
        <f>SUM(D116:D144)</f>
        <v>8</v>
      </c>
    </row>
    <row r="146" spans="1:4" ht="13.5" thickBot="1">
      <c r="A146" s="38" t="s">
        <v>28</v>
      </c>
      <c r="B146" s="39"/>
      <c r="C146" s="18">
        <f>SUM(C116:C140)</f>
        <v>65</v>
      </c>
      <c r="D146" s="20">
        <f>SUM(D116:D140)</f>
        <v>8</v>
      </c>
    </row>
    <row r="149" spans="1:4" ht="28.5" customHeight="1">
      <c r="A149" s="37" t="s">
        <v>31</v>
      </c>
      <c r="B149" s="37"/>
      <c r="C149" s="37"/>
      <c r="D149" s="37"/>
    </row>
    <row r="150" spans="1:4" ht="19.5" customHeight="1" thickBot="1">
      <c r="A150" s="42" t="s">
        <v>36</v>
      </c>
      <c r="B150" s="42"/>
      <c r="C150" s="21"/>
      <c r="D150" s="21"/>
    </row>
    <row r="151" spans="1:2" ht="15.75" thickBot="1">
      <c r="A151" s="40" t="s">
        <v>46</v>
      </c>
      <c r="B151" s="41"/>
    </row>
    <row r="152" spans="1:4" ht="13.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6</v>
      </c>
      <c r="D153" s="10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14</v>
      </c>
      <c r="D154" s="10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22</v>
      </c>
      <c r="D155" s="10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7</v>
      </c>
      <c r="D156" s="10">
        <f t="shared" si="0"/>
        <v>1</v>
      </c>
    </row>
    <row r="157" spans="1:4" ht="12.75">
      <c r="A157" s="1">
        <v>5</v>
      </c>
      <c r="B157" s="2" t="s">
        <v>6</v>
      </c>
      <c r="C157" s="10">
        <f t="shared" si="0"/>
        <v>9</v>
      </c>
      <c r="D157" s="10">
        <f t="shared" si="0"/>
        <v>2</v>
      </c>
    </row>
    <row r="158" spans="1:4" ht="12.75">
      <c r="A158" s="1">
        <v>6</v>
      </c>
      <c r="B158" s="2" t="s">
        <v>7</v>
      </c>
      <c r="C158" s="10">
        <f t="shared" si="0"/>
        <v>4</v>
      </c>
      <c r="D158" s="10">
        <f t="shared" si="0"/>
        <v>2</v>
      </c>
    </row>
    <row r="159" spans="1:4" ht="12.75">
      <c r="A159" s="1">
        <v>7</v>
      </c>
      <c r="B159" s="2" t="s">
        <v>8</v>
      </c>
      <c r="C159" s="10">
        <f t="shared" si="0"/>
        <v>22</v>
      </c>
      <c r="D159" s="10">
        <f t="shared" si="0"/>
        <v>2</v>
      </c>
    </row>
    <row r="160" spans="1:4" ht="12.75">
      <c r="A160" s="1">
        <v>8</v>
      </c>
      <c r="B160" s="4" t="s">
        <v>9</v>
      </c>
      <c r="C160" s="10">
        <f t="shared" si="0"/>
        <v>1</v>
      </c>
      <c r="D160" s="10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9</v>
      </c>
      <c r="D161" s="10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11</v>
      </c>
      <c r="D162" s="10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1</v>
      </c>
      <c r="D163" s="10">
        <f t="shared" si="0"/>
        <v>1</v>
      </c>
    </row>
    <row r="164" spans="1:4" ht="12.75">
      <c r="A164" s="1">
        <v>12</v>
      </c>
      <c r="B164" s="2" t="s">
        <v>13</v>
      </c>
      <c r="C164" s="10">
        <f t="shared" si="0"/>
        <v>10</v>
      </c>
      <c r="D164" s="10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9</v>
      </c>
      <c r="D165" s="10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44</v>
      </c>
      <c r="D166" s="10">
        <f t="shared" si="0"/>
        <v>6</v>
      </c>
    </row>
    <row r="167" spans="1:4" ht="12.75">
      <c r="A167" s="3">
        <v>15</v>
      </c>
      <c r="B167" s="4" t="s">
        <v>16</v>
      </c>
      <c r="C167" s="10">
        <f t="shared" si="0"/>
        <v>6</v>
      </c>
      <c r="D167" s="10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3</v>
      </c>
      <c r="D168" s="10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3</v>
      </c>
      <c r="D169" s="10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4</v>
      </c>
      <c r="D170" s="10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13</v>
      </c>
      <c r="D171" s="10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7</v>
      </c>
      <c r="D172" s="10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3</v>
      </c>
      <c r="D173" s="10">
        <f t="shared" si="0"/>
        <v>1</v>
      </c>
    </row>
    <row r="174" spans="1:4" ht="12.75">
      <c r="A174" s="1">
        <v>22</v>
      </c>
      <c r="B174" s="2" t="s">
        <v>23</v>
      </c>
      <c r="C174" s="10">
        <f t="shared" si="0"/>
        <v>5</v>
      </c>
      <c r="D174" s="10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10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6</v>
      </c>
      <c r="D176" s="10">
        <f t="shared" si="0"/>
        <v>2</v>
      </c>
    </row>
    <row r="177" spans="1:4" ht="12.75">
      <c r="A177" s="1">
        <v>25</v>
      </c>
      <c r="B177" s="2" t="s">
        <v>26</v>
      </c>
      <c r="C177" s="10">
        <f t="shared" si="0"/>
        <v>8</v>
      </c>
      <c r="D177" s="10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10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10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10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10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227</v>
      </c>
      <c r="D182" s="19">
        <f>SUM(D153:D181)</f>
        <v>17</v>
      </c>
    </row>
    <row r="183" spans="1:4" ht="13.5" thickBot="1">
      <c r="A183" s="38" t="s">
        <v>28</v>
      </c>
      <c r="B183" s="39"/>
      <c r="C183" s="18">
        <f>SUM(C153:C177)</f>
        <v>227</v>
      </c>
      <c r="D183" s="20">
        <f>SUM(D153:D177)</f>
        <v>17</v>
      </c>
    </row>
  </sheetData>
  <sheetProtection/>
  <mergeCells count="25">
    <mergeCell ref="A149:D149"/>
    <mergeCell ref="A151:B151"/>
    <mergeCell ref="A182:B182"/>
    <mergeCell ref="A183:B183"/>
    <mergeCell ref="A75:D75"/>
    <mergeCell ref="A77:B77"/>
    <mergeCell ref="A112:D112"/>
    <mergeCell ref="A150:B150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A2:B2"/>
    <mergeCell ref="A39:B39"/>
    <mergeCell ref="A76:B76"/>
    <mergeCell ref="A113:B113"/>
    <mergeCell ref="A114:B114"/>
    <mergeCell ref="A72:B72"/>
    <mergeCell ref="A146:B146"/>
    <mergeCell ref="A145:B1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2022-02-08T07:55:31Z</cp:lastPrinted>
  <dcterms:created xsi:type="dcterms:W3CDTF">2013-06-01T09:21:42Z</dcterms:created>
  <dcterms:modified xsi:type="dcterms:W3CDTF">2022-05-23T07:36:08Z</dcterms:modified>
  <cp:category/>
  <cp:version/>
  <cp:contentType/>
  <cp:contentStatus/>
</cp:coreProperties>
</file>