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1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<sst xmlns="http://schemas.openxmlformats.org/spreadsheetml/2006/main" count="1130" uniqueCount="61">
  <si>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</si>
  <si>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</si>
  <si>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</si>
  <si>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</si>
  <si>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</si>
  <si>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</si>
  <si>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</si>
  <si>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</si>
  <si>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</si>
  <si>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</si>
  <si>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</si>
  <si>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</si>
  <si>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</si>
  <si>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</si>
  <si>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</si>
  <si>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</si>
  <si>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</si>
  <si>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</si>
  <si>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</si>
  <si>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</si>
  <si>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</si>
  <si>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</si>
  <si>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</si>
  <si>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</si>
  <si>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</si>
  <si>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</si>
  <si>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</si>
  <si>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</si>
  <si>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</si>
  <si>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</si>
  <si>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</si>
  <si>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</si>
  <si>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</si>
  <si>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</si>
  <si>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</si>
  <si>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</si>
  <si>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</si>
  <si>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</si>
  <si>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</si>
  <si>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</si>
  <si>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</si>
  <si>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</si>
  <si>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</si>
  <si>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</si>
  <si>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</si>
  <si>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</si>
  <si>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</si>
  <si>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</si>
  <si>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</si>
  <si>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</si>
  <si>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</si>
  <si>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</si>
  <si>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</si>
  <si>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</si>
  <si>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2023 р.</t>
  </si>
  <si>
    <t>2 квартал 2023 р.</t>
  </si>
  <si>
    <t>3 квартал 2023 р.</t>
  </si>
  <si>
    <t>4 квартал 2023 р.</t>
  </si>
  <si>
    <t>1- 4 квартал 2023 року</t>
  </si>
  <si>
    <t>1-4 квартал 2023 року</t>
  </si>
  <si>
    <t>1-4 квартал 2023року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</si>
</sst>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3" applyFont="1" applyFill="1" applyBorder="1" applyAlignment="1">
      <alignment horizontal="center"/>
      <protection/>
    </xf>
    <xf numFmtId="0" fontId="0" fillId="34" borderId="11" xfId="43" applyFont="1" applyFill="1" applyBorder="1">
      <alignment/>
      <protection/>
    </xf>
    <xf numFmtId="0" fontId="0" fillId="34" borderId="12" xfId="43" applyFont="1" applyFill="1" applyBorder="1" applyAlignment="1">
      <alignment horizontal="center"/>
      <protection/>
    </xf>
    <xf numFmtId="0" fontId="0" fillId="34" borderId="13" xfId="43" applyFont="1" applyFill="1" applyBorder="1">
      <alignment/>
      <protection/>
    </xf>
    <xf numFmtId="0" fontId="4" fillId="34" borderId="12" xfId="43" applyFont="1" applyFill="1" applyBorder="1" applyAlignment="1">
      <alignment horizontal="center"/>
      <protection/>
    </xf>
    <xf numFmtId="0" fontId="4" fillId="34" borderId="13" xfId="43" applyFont="1" applyFill="1" applyBorder="1">
      <alignment/>
      <protection/>
    </xf>
    <xf numFmtId="0" fontId="0" fillId="34" borderId="13" xfId="43" applyFont="1" applyFill="1" applyBorder="1" applyAlignment="1">
      <alignment wrapText="1"/>
      <protection/>
    </xf>
    <xf numFmtId="0" fontId="0" fillId="34" borderId="14" xfId="43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39" xfId="43" applyFont="1" applyFill="1" applyBorder="1" applyAlignment="1">
      <alignment horizontal="center"/>
      <protection/>
    </xf>
    <xf numFmtId="0" fontId="5" fillId="33" borderId="40" xfId="43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42" xfId="43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3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76">
      <selection activeCell="D81" sqref="D81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54</v>
      </c>
    </row>
    <row r="4" spans="1:9" ht="28.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5.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v>4</v>
      </c>
      <c r="E8" s="15">
        <v>4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2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v>3</v>
      </c>
      <c r="E15" s="15">
        <v>2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11" ht="12.75">
      <c r="A24" s="6">
        <v>19</v>
      </c>
      <c r="B24" s="7" t="s">
        <v>21</v>
      </c>
      <c r="C24" s="12">
        <f>E24+F24+G24+H24+I24</f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  <c r="J24" s="31"/>
      <c r="K24" s="43"/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13</v>
      </c>
      <c r="D26" s="15">
        <v>13</v>
      </c>
      <c r="E26" s="15">
        <v>13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v>2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2</v>
      </c>
      <c r="D30" s="15">
        <v>2</v>
      </c>
      <c r="E30" s="15">
        <v>2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25</v>
      </c>
      <c r="D35" s="23">
        <f aca="true" t="shared" si="1" ref="D35:I35">SUM(D6:D34)</f>
        <v>29</v>
      </c>
      <c r="E35" s="23">
        <f t="shared" si="1"/>
        <v>25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25</v>
      </c>
      <c r="D36" s="20">
        <f t="shared" si="2"/>
        <v>29</v>
      </c>
      <c r="E36" s="20">
        <f t="shared" si="2"/>
        <v>25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55</v>
      </c>
    </row>
    <row r="41" spans="1:9" ht="27.7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5.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9</v>
      </c>
      <c r="D45" s="15">
        <v>9</v>
      </c>
      <c r="E45" s="15">
        <v>9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10" ht="12.75">
      <c r="A50" s="6">
        <v>8</v>
      </c>
      <c r="B50" s="7" t="s">
        <v>10</v>
      </c>
      <c r="C50" s="12">
        <f t="shared" si="3"/>
        <v>4</v>
      </c>
      <c r="D50" s="15">
        <v>4</v>
      </c>
      <c r="E50" s="15">
        <v>4</v>
      </c>
      <c r="F50" s="15">
        <v>0</v>
      </c>
      <c r="G50" s="15">
        <v>0</v>
      </c>
      <c r="H50" s="15">
        <v>0</v>
      </c>
      <c r="I50" s="16">
        <v>0</v>
      </c>
      <c r="J50" s="31"/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1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1</v>
      </c>
      <c r="D54" s="15">
        <v>1</v>
      </c>
      <c r="E54" s="15">
        <v>1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3</v>
      </c>
      <c r="D61" s="15">
        <v>3</v>
      </c>
      <c r="E61" s="15">
        <v>3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1</v>
      </c>
      <c r="D63" s="15">
        <v>1</v>
      </c>
      <c r="E63" s="15">
        <v>1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1</v>
      </c>
      <c r="D65" s="15">
        <v>1</v>
      </c>
      <c r="E65" s="15">
        <v>1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20</v>
      </c>
      <c r="D72" s="23">
        <f t="shared" si="4"/>
        <v>19</v>
      </c>
      <c r="E72" s="23">
        <f t="shared" si="4"/>
        <v>19</v>
      </c>
      <c r="F72" s="23">
        <f t="shared" si="4"/>
        <v>0</v>
      </c>
      <c r="G72" s="23">
        <f t="shared" si="4"/>
        <v>1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20</v>
      </c>
      <c r="D73" s="20">
        <f t="shared" si="5"/>
        <v>19</v>
      </c>
      <c r="E73" s="20">
        <f t="shared" si="5"/>
        <v>19</v>
      </c>
      <c r="F73" s="20">
        <f t="shared" si="5"/>
        <v>0</v>
      </c>
      <c r="G73" s="20">
        <f t="shared" si="5"/>
        <v>1</v>
      </c>
      <c r="H73" s="20">
        <f t="shared" si="5"/>
        <v>0</v>
      </c>
      <c r="I73" s="21">
        <f t="shared" si="5"/>
        <v>0</v>
      </c>
    </row>
    <row r="75" spans="2:9" ht="25.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56</v>
      </c>
    </row>
    <row r="78" spans="1:9" ht="27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1.75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1</v>
      </c>
      <c r="D80" s="15">
        <v>0</v>
      </c>
      <c r="E80" s="15">
        <v>0</v>
      </c>
      <c r="F80" s="15">
        <v>0</v>
      </c>
      <c r="G80" s="15">
        <v>1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4</v>
      </c>
      <c r="D82" s="15">
        <v>4</v>
      </c>
      <c r="E82" s="15">
        <v>4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>E83+F83+G83+H83+I83</f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10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5</v>
      </c>
      <c r="D87" s="15">
        <v>5</v>
      </c>
      <c r="E87" s="15">
        <v>5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1</v>
      </c>
      <c r="D89" s="15">
        <v>2</v>
      </c>
      <c r="E89" s="15">
        <v>1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10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1</v>
      </c>
      <c r="D96" s="15">
        <v>1</v>
      </c>
      <c r="E96" s="15">
        <v>1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>E98+F98+G98+H98+I98</f>
        <v>1</v>
      </c>
      <c r="D98" s="15">
        <v>1</v>
      </c>
      <c r="E98" s="15">
        <v>1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2</v>
      </c>
      <c r="D100" s="15">
        <v>2</v>
      </c>
      <c r="E100" s="15">
        <v>2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>E101+F101+G101+H101+I101</f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15</v>
      </c>
      <c r="D109" s="23">
        <f t="shared" si="7"/>
        <v>15</v>
      </c>
      <c r="E109" s="23">
        <f t="shared" si="7"/>
        <v>14</v>
      </c>
      <c r="F109" s="23">
        <f t="shared" si="7"/>
        <v>0</v>
      </c>
      <c r="G109" s="23">
        <f t="shared" si="7"/>
        <v>1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15</v>
      </c>
      <c r="D110" s="20">
        <f t="shared" si="8"/>
        <v>15</v>
      </c>
      <c r="E110" s="20">
        <f t="shared" si="8"/>
        <v>14</v>
      </c>
      <c r="F110" s="20">
        <f t="shared" si="8"/>
        <v>0</v>
      </c>
      <c r="G110" s="20">
        <f t="shared" si="8"/>
        <v>1</v>
      </c>
      <c r="H110" s="20">
        <f t="shared" si="8"/>
        <v>0</v>
      </c>
      <c r="I110" s="21">
        <f t="shared" si="8"/>
        <v>0</v>
      </c>
    </row>
    <row r="112" spans="2:9" ht="24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57</v>
      </c>
    </row>
    <row r="115" spans="1:9" ht="28.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1.75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58</v>
      </c>
    </row>
    <row r="152" spans="1:9" ht="29.2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1.75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3.5" thickBot="1">
      <c r="A154" s="4">
        <v>1</v>
      </c>
      <c r="B154" s="5" t="s">
        <v>3</v>
      </c>
      <c r="C154" s="33">
        <f aca="true" t="shared" si="12" ref="C154:C179">E154+F154+G154+H154+I154</f>
        <v>1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1</v>
      </c>
      <c r="H154" s="34">
        <f t="shared" si="13"/>
        <v>0</v>
      </c>
      <c r="I154" s="35">
        <f t="shared" si="13"/>
        <v>0</v>
      </c>
    </row>
    <row r="155" spans="1:9" ht="13.5" thickBot="1">
      <c r="A155" s="4">
        <v>2</v>
      </c>
      <c r="B155" s="5" t="s">
        <v>4</v>
      </c>
      <c r="C155" s="12">
        <f t="shared" si="12"/>
        <v>0</v>
      </c>
      <c r="D155" s="34">
        <f aca="true" t="shared" si="14" ref="D155:E182">D7+D44+D81+D118</f>
        <v>0</v>
      </c>
      <c r="E155" s="34">
        <f t="shared" si="14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3.5" thickBot="1">
      <c r="A156" s="4">
        <v>3</v>
      </c>
      <c r="B156" s="5" t="s">
        <v>5</v>
      </c>
      <c r="C156" s="12">
        <f t="shared" si="12"/>
        <v>17</v>
      </c>
      <c r="D156" s="34">
        <f t="shared" si="14"/>
        <v>17</v>
      </c>
      <c r="E156" s="34">
        <f t="shared" si="14"/>
        <v>17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3.5" thickBot="1">
      <c r="A157" s="4">
        <v>4</v>
      </c>
      <c r="B157" s="5" t="s">
        <v>6</v>
      </c>
      <c r="C157" s="12">
        <f t="shared" si="12"/>
        <v>0</v>
      </c>
      <c r="D157" s="34">
        <f t="shared" si="14"/>
        <v>0</v>
      </c>
      <c r="E157" s="34">
        <f t="shared" si="14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3.5" thickBot="1">
      <c r="A158" s="4">
        <v>5</v>
      </c>
      <c r="B158" s="5" t="s">
        <v>7</v>
      </c>
      <c r="C158" s="12">
        <f t="shared" si="12"/>
        <v>0</v>
      </c>
      <c r="D158" s="34">
        <f t="shared" si="14"/>
        <v>0</v>
      </c>
      <c r="E158" s="34">
        <f t="shared" si="14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3.5" thickBot="1">
      <c r="A159" s="4">
        <v>6</v>
      </c>
      <c r="B159" s="5" t="s">
        <v>8</v>
      </c>
      <c r="C159" s="12">
        <f t="shared" si="12"/>
        <v>0</v>
      </c>
      <c r="D159" s="34">
        <f t="shared" si="14"/>
        <v>0</v>
      </c>
      <c r="E159" s="34">
        <f t="shared" si="14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3.5" thickBot="1">
      <c r="A160" s="4">
        <v>7</v>
      </c>
      <c r="B160" s="5" t="s">
        <v>9</v>
      </c>
      <c r="C160" s="12">
        <f t="shared" si="12"/>
        <v>0</v>
      </c>
      <c r="D160" s="34">
        <f t="shared" si="14"/>
        <v>0</v>
      </c>
      <c r="E160" s="34">
        <f t="shared" si="14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3.5" thickBot="1">
      <c r="A161" s="6">
        <v>8</v>
      </c>
      <c r="B161" s="7" t="s">
        <v>10</v>
      </c>
      <c r="C161" s="12">
        <f t="shared" si="12"/>
        <v>11</v>
      </c>
      <c r="D161" s="34">
        <f t="shared" si="14"/>
        <v>11</v>
      </c>
      <c r="E161" s="34">
        <f t="shared" si="14"/>
        <v>11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3.5" thickBot="1">
      <c r="A162" s="4">
        <v>9</v>
      </c>
      <c r="B162" s="5" t="s">
        <v>11</v>
      </c>
      <c r="C162" s="12">
        <f t="shared" si="12"/>
        <v>0</v>
      </c>
      <c r="D162" s="34">
        <f t="shared" si="14"/>
        <v>0</v>
      </c>
      <c r="E162" s="34">
        <f t="shared" si="14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3.5" thickBot="1">
      <c r="A163" s="4">
        <v>10</v>
      </c>
      <c r="B163" s="5" t="s">
        <v>12</v>
      </c>
      <c r="C163" s="12">
        <f t="shared" si="12"/>
        <v>4</v>
      </c>
      <c r="D163" s="34">
        <f t="shared" si="14"/>
        <v>5</v>
      </c>
      <c r="E163" s="34">
        <f t="shared" si="14"/>
        <v>3</v>
      </c>
      <c r="F163" s="13">
        <f t="shared" si="13"/>
        <v>0</v>
      </c>
      <c r="G163" s="13">
        <f t="shared" si="13"/>
        <v>1</v>
      </c>
      <c r="H163" s="13">
        <f t="shared" si="13"/>
        <v>0</v>
      </c>
      <c r="I163" s="14">
        <f t="shared" si="13"/>
        <v>0</v>
      </c>
    </row>
    <row r="164" spans="1:9" ht="13.5" thickBot="1">
      <c r="A164" s="4">
        <v>11</v>
      </c>
      <c r="B164" s="5" t="s">
        <v>13</v>
      </c>
      <c r="C164" s="12">
        <f t="shared" si="12"/>
        <v>0</v>
      </c>
      <c r="D164" s="34">
        <f t="shared" si="14"/>
        <v>0</v>
      </c>
      <c r="E164" s="34">
        <f t="shared" si="14"/>
        <v>0</v>
      </c>
      <c r="F164" s="13">
        <f aca="true" t="shared" si="15" ref="F164:I168">F16+F53+F90+F127</f>
        <v>0</v>
      </c>
      <c r="G164" s="13">
        <f t="shared" si="15"/>
        <v>0</v>
      </c>
      <c r="H164" s="13">
        <f t="shared" si="15"/>
        <v>0</v>
      </c>
      <c r="I164" s="14">
        <f t="shared" si="15"/>
        <v>0</v>
      </c>
    </row>
    <row r="165" spans="1:9" ht="13.5" thickBot="1">
      <c r="A165" s="4">
        <v>12</v>
      </c>
      <c r="B165" s="5" t="s">
        <v>14</v>
      </c>
      <c r="C165" s="12">
        <f t="shared" si="12"/>
        <v>1</v>
      </c>
      <c r="D165" s="34">
        <f t="shared" si="14"/>
        <v>1</v>
      </c>
      <c r="E165" s="34">
        <f t="shared" si="14"/>
        <v>1</v>
      </c>
      <c r="F165" s="13">
        <f t="shared" si="15"/>
        <v>0</v>
      </c>
      <c r="G165" s="13">
        <f t="shared" si="15"/>
        <v>0</v>
      </c>
      <c r="H165" s="13">
        <f t="shared" si="15"/>
        <v>0</v>
      </c>
      <c r="I165" s="14">
        <f t="shared" si="15"/>
        <v>0</v>
      </c>
    </row>
    <row r="166" spans="1:9" ht="13.5" thickBot="1">
      <c r="A166" s="4">
        <v>13</v>
      </c>
      <c r="B166" s="5" t="s">
        <v>15</v>
      </c>
      <c r="C166" s="12">
        <f t="shared" si="12"/>
        <v>0</v>
      </c>
      <c r="D166" s="34">
        <f t="shared" si="14"/>
        <v>0</v>
      </c>
      <c r="E166" s="34">
        <f t="shared" si="14"/>
        <v>0</v>
      </c>
      <c r="F166" s="13">
        <f t="shared" si="15"/>
        <v>0</v>
      </c>
      <c r="G166" s="13">
        <f t="shared" si="15"/>
        <v>0</v>
      </c>
      <c r="H166" s="13">
        <f t="shared" si="15"/>
        <v>0</v>
      </c>
      <c r="I166" s="14">
        <f t="shared" si="15"/>
        <v>0</v>
      </c>
    </row>
    <row r="167" spans="1:9" ht="13.5" thickBot="1">
      <c r="A167" s="6">
        <v>14</v>
      </c>
      <c r="B167" s="7" t="s">
        <v>16</v>
      </c>
      <c r="C167" s="12">
        <f t="shared" si="12"/>
        <v>0</v>
      </c>
      <c r="D167" s="34">
        <f t="shared" si="14"/>
        <v>0</v>
      </c>
      <c r="E167" s="34">
        <f t="shared" si="14"/>
        <v>0</v>
      </c>
      <c r="F167" s="13">
        <f t="shared" si="15"/>
        <v>0</v>
      </c>
      <c r="G167" s="13">
        <f t="shared" si="15"/>
        <v>0</v>
      </c>
      <c r="H167" s="13">
        <f t="shared" si="15"/>
        <v>0</v>
      </c>
      <c r="I167" s="14">
        <f t="shared" si="15"/>
        <v>0</v>
      </c>
    </row>
    <row r="168" spans="1:9" ht="13.5" thickBot="1">
      <c r="A168" s="6">
        <v>15</v>
      </c>
      <c r="B168" s="7" t="s">
        <v>17</v>
      </c>
      <c r="C168" s="12">
        <f t="shared" si="12"/>
        <v>0</v>
      </c>
      <c r="D168" s="34">
        <f t="shared" si="14"/>
        <v>0</v>
      </c>
      <c r="E168" s="34">
        <f t="shared" si="14"/>
        <v>0</v>
      </c>
      <c r="F168" s="13">
        <f t="shared" si="15"/>
        <v>0</v>
      </c>
      <c r="G168" s="13">
        <f t="shared" si="15"/>
        <v>0</v>
      </c>
      <c r="H168" s="13">
        <f t="shared" si="15"/>
        <v>0</v>
      </c>
      <c r="I168" s="14">
        <f t="shared" si="15"/>
        <v>0</v>
      </c>
    </row>
    <row r="169" spans="1:9" ht="13.5" thickBot="1">
      <c r="A169" s="6">
        <v>16</v>
      </c>
      <c r="B169" s="7" t="s">
        <v>18</v>
      </c>
      <c r="C169" s="12">
        <f t="shared" si="12"/>
        <v>0</v>
      </c>
      <c r="D169" s="34">
        <f t="shared" si="14"/>
        <v>0</v>
      </c>
      <c r="E169" s="34">
        <f t="shared" si="14"/>
        <v>0</v>
      </c>
      <c r="F169" s="13">
        <f aca="true" t="shared" si="16" ref="F169:I173">F21+F58+F95+F132</f>
        <v>0</v>
      </c>
      <c r="G169" s="13">
        <f t="shared" si="16"/>
        <v>0</v>
      </c>
      <c r="H169" s="13">
        <f t="shared" si="16"/>
        <v>0</v>
      </c>
      <c r="I169" s="14">
        <f t="shared" si="16"/>
        <v>0</v>
      </c>
    </row>
    <row r="170" spans="1:9" ht="13.5" thickBot="1">
      <c r="A170" s="4">
        <v>17</v>
      </c>
      <c r="B170" s="5" t="s">
        <v>19</v>
      </c>
      <c r="C170" s="12">
        <f t="shared" si="12"/>
        <v>1</v>
      </c>
      <c r="D170" s="34">
        <f t="shared" si="14"/>
        <v>3</v>
      </c>
      <c r="E170" s="34">
        <f t="shared" si="14"/>
        <v>1</v>
      </c>
      <c r="F170" s="13">
        <f t="shared" si="16"/>
        <v>0</v>
      </c>
      <c r="G170" s="13">
        <f t="shared" si="16"/>
        <v>0</v>
      </c>
      <c r="H170" s="13">
        <f t="shared" si="16"/>
        <v>0</v>
      </c>
      <c r="I170" s="14">
        <f t="shared" si="16"/>
        <v>0</v>
      </c>
    </row>
    <row r="171" spans="1:9" ht="13.5" thickBot="1">
      <c r="A171" s="4">
        <v>18</v>
      </c>
      <c r="B171" s="5" t="s">
        <v>20</v>
      </c>
      <c r="C171" s="12">
        <f t="shared" si="12"/>
        <v>0</v>
      </c>
      <c r="D171" s="34">
        <f t="shared" si="14"/>
        <v>0</v>
      </c>
      <c r="E171" s="34">
        <f t="shared" si="14"/>
        <v>0</v>
      </c>
      <c r="F171" s="13">
        <f t="shared" si="16"/>
        <v>0</v>
      </c>
      <c r="G171" s="13">
        <f t="shared" si="16"/>
        <v>0</v>
      </c>
      <c r="H171" s="13">
        <f t="shared" si="16"/>
        <v>0</v>
      </c>
      <c r="I171" s="14">
        <f t="shared" si="16"/>
        <v>0</v>
      </c>
    </row>
    <row r="172" spans="1:9" ht="13.5" thickBot="1">
      <c r="A172" s="6">
        <v>19</v>
      </c>
      <c r="B172" s="7" t="s">
        <v>21</v>
      </c>
      <c r="C172" s="12">
        <f t="shared" si="12"/>
        <v>5</v>
      </c>
      <c r="D172" s="34">
        <f t="shared" si="14"/>
        <v>5</v>
      </c>
      <c r="E172" s="34">
        <f t="shared" si="14"/>
        <v>5</v>
      </c>
      <c r="F172" s="13">
        <f t="shared" si="16"/>
        <v>0</v>
      </c>
      <c r="G172" s="13">
        <f t="shared" si="16"/>
        <v>0</v>
      </c>
      <c r="H172" s="13">
        <f t="shared" si="16"/>
        <v>0</v>
      </c>
      <c r="I172" s="14">
        <f t="shared" si="16"/>
        <v>0</v>
      </c>
    </row>
    <row r="173" spans="1:9" ht="13.5" thickBot="1">
      <c r="A173" s="4">
        <v>20</v>
      </c>
      <c r="B173" s="5" t="s">
        <v>22</v>
      </c>
      <c r="C173" s="12">
        <f t="shared" si="12"/>
        <v>0</v>
      </c>
      <c r="D173" s="34">
        <f t="shared" si="14"/>
        <v>0</v>
      </c>
      <c r="E173" s="34">
        <f t="shared" si="14"/>
        <v>0</v>
      </c>
      <c r="F173" s="13">
        <f t="shared" si="16"/>
        <v>0</v>
      </c>
      <c r="G173" s="13">
        <f t="shared" si="16"/>
        <v>0</v>
      </c>
      <c r="H173" s="13">
        <f t="shared" si="16"/>
        <v>0</v>
      </c>
      <c r="I173" s="14">
        <f t="shared" si="16"/>
        <v>0</v>
      </c>
    </row>
    <row r="174" spans="1:9" ht="13.5" thickBot="1">
      <c r="A174" s="4">
        <v>21</v>
      </c>
      <c r="B174" s="5" t="s">
        <v>23</v>
      </c>
      <c r="C174" s="12">
        <f t="shared" si="12"/>
        <v>16</v>
      </c>
      <c r="D174" s="34">
        <f t="shared" si="14"/>
        <v>16</v>
      </c>
      <c r="E174" s="34">
        <f t="shared" si="14"/>
        <v>16</v>
      </c>
      <c r="F174" s="13">
        <f aca="true" t="shared" si="17" ref="F174:I179">F26+F63+F100+F137</f>
        <v>0</v>
      </c>
      <c r="G174" s="13">
        <f t="shared" si="17"/>
        <v>0</v>
      </c>
      <c r="H174" s="13">
        <f t="shared" si="17"/>
        <v>0</v>
      </c>
      <c r="I174" s="14">
        <f t="shared" si="17"/>
        <v>0</v>
      </c>
    </row>
    <row r="175" spans="1:9" ht="13.5" thickBot="1">
      <c r="A175" s="4">
        <v>22</v>
      </c>
      <c r="B175" s="5" t="s">
        <v>24</v>
      </c>
      <c r="C175" s="12">
        <f t="shared" si="12"/>
        <v>1</v>
      </c>
      <c r="D175" s="34">
        <f t="shared" si="14"/>
        <v>2</v>
      </c>
      <c r="E175" s="34">
        <f t="shared" si="14"/>
        <v>1</v>
      </c>
      <c r="F175" s="13">
        <f t="shared" si="17"/>
        <v>0</v>
      </c>
      <c r="G175" s="13">
        <f t="shared" si="17"/>
        <v>0</v>
      </c>
      <c r="H175" s="13">
        <f t="shared" si="17"/>
        <v>0</v>
      </c>
      <c r="I175" s="14">
        <f t="shared" si="17"/>
        <v>0</v>
      </c>
    </row>
    <row r="176" spans="1:9" ht="13.5" thickBot="1">
      <c r="A176" s="4">
        <v>23</v>
      </c>
      <c r="B176" s="5" t="s">
        <v>25</v>
      </c>
      <c r="C176" s="12">
        <f t="shared" si="12"/>
        <v>1</v>
      </c>
      <c r="D176" s="34">
        <f t="shared" si="14"/>
        <v>1</v>
      </c>
      <c r="E176" s="34">
        <f t="shared" si="14"/>
        <v>1</v>
      </c>
      <c r="F176" s="13">
        <f t="shared" si="17"/>
        <v>0</v>
      </c>
      <c r="G176" s="13">
        <f t="shared" si="17"/>
        <v>0</v>
      </c>
      <c r="H176" s="13">
        <f t="shared" si="17"/>
        <v>0</v>
      </c>
      <c r="I176" s="14">
        <f t="shared" si="17"/>
        <v>0</v>
      </c>
    </row>
    <row r="177" spans="1:9" ht="13.5" thickBot="1">
      <c r="A177" s="4">
        <v>24</v>
      </c>
      <c r="B177" s="5" t="s">
        <v>26</v>
      </c>
      <c r="C177" s="12">
        <f t="shared" si="12"/>
        <v>0</v>
      </c>
      <c r="D177" s="34">
        <f t="shared" si="14"/>
        <v>0</v>
      </c>
      <c r="E177" s="34">
        <f t="shared" si="14"/>
        <v>0</v>
      </c>
      <c r="F177" s="13">
        <f t="shared" si="17"/>
        <v>0</v>
      </c>
      <c r="G177" s="13">
        <f t="shared" si="17"/>
        <v>0</v>
      </c>
      <c r="H177" s="13">
        <f t="shared" si="17"/>
        <v>0</v>
      </c>
      <c r="I177" s="14">
        <f t="shared" si="17"/>
        <v>0</v>
      </c>
    </row>
    <row r="178" spans="1:9" ht="13.5" thickBot="1">
      <c r="A178" s="4">
        <v>25</v>
      </c>
      <c r="B178" s="5" t="s">
        <v>27</v>
      </c>
      <c r="C178" s="12">
        <f t="shared" si="12"/>
        <v>2</v>
      </c>
      <c r="D178" s="34">
        <f t="shared" si="14"/>
        <v>2</v>
      </c>
      <c r="E178" s="34">
        <f t="shared" si="14"/>
        <v>2</v>
      </c>
      <c r="F178" s="13">
        <f t="shared" si="17"/>
        <v>0</v>
      </c>
      <c r="G178" s="13">
        <f t="shared" si="17"/>
        <v>0</v>
      </c>
      <c r="H178" s="13">
        <f t="shared" si="17"/>
        <v>0</v>
      </c>
      <c r="I178" s="14">
        <f t="shared" si="17"/>
        <v>0</v>
      </c>
    </row>
    <row r="179" spans="1:9" ht="13.5" thickBot="1">
      <c r="A179" s="4">
        <v>26</v>
      </c>
      <c r="B179" s="8" t="s">
        <v>49</v>
      </c>
      <c r="C179" s="12">
        <f t="shared" si="12"/>
        <v>0</v>
      </c>
      <c r="D179" s="34">
        <f t="shared" si="14"/>
        <v>0</v>
      </c>
      <c r="E179" s="34">
        <f t="shared" si="14"/>
        <v>0</v>
      </c>
      <c r="F179" s="13">
        <f t="shared" si="17"/>
        <v>0</v>
      </c>
      <c r="G179" s="13">
        <f t="shared" si="17"/>
        <v>0</v>
      </c>
      <c r="H179" s="13">
        <f t="shared" si="17"/>
        <v>0</v>
      </c>
      <c r="I179" s="14">
        <f t="shared" si="17"/>
        <v>0</v>
      </c>
    </row>
    <row r="180" spans="1:9" ht="13.5" thickBot="1">
      <c r="A180" s="4">
        <v>27</v>
      </c>
      <c r="B180" s="9" t="s">
        <v>51</v>
      </c>
      <c r="C180" s="12">
        <f>E180+F180+G180+H180+I180</f>
        <v>0</v>
      </c>
      <c r="D180" s="34">
        <f t="shared" si="14"/>
        <v>0</v>
      </c>
      <c r="E180" s="34">
        <f t="shared" si="14"/>
        <v>0</v>
      </c>
      <c r="F180" s="13">
        <f aca="true" t="shared" si="18" ref="F180:I182">F32+F71+F108+F145</f>
        <v>0</v>
      </c>
      <c r="G180" s="13">
        <f t="shared" si="18"/>
        <v>0</v>
      </c>
      <c r="H180" s="13">
        <f t="shared" si="18"/>
        <v>0</v>
      </c>
      <c r="I180" s="14">
        <f t="shared" si="18"/>
        <v>0</v>
      </c>
    </row>
    <row r="181" spans="1:9" ht="13.5" thickBot="1">
      <c r="A181" s="4">
        <v>28</v>
      </c>
      <c r="B181" s="9" t="s">
        <v>52</v>
      </c>
      <c r="C181" s="12">
        <f>E181+F181+G181+H181+I181</f>
        <v>2</v>
      </c>
      <c r="D181" s="34">
        <f t="shared" si="14"/>
        <v>0</v>
      </c>
      <c r="E181" s="34">
        <f t="shared" si="14"/>
        <v>0</v>
      </c>
      <c r="F181" s="13">
        <f t="shared" si="18"/>
        <v>0</v>
      </c>
      <c r="G181" s="13">
        <f t="shared" si="18"/>
        <v>2</v>
      </c>
      <c r="H181" s="13">
        <f t="shared" si="18"/>
        <v>0</v>
      </c>
      <c r="I181" s="14">
        <f t="shared" si="18"/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2</v>
      </c>
      <c r="D182" s="34">
        <f t="shared" si="14"/>
        <v>0</v>
      </c>
      <c r="E182" s="34">
        <f t="shared" si="14"/>
        <v>0</v>
      </c>
      <c r="F182" s="13">
        <f t="shared" si="18"/>
        <v>0</v>
      </c>
      <c r="G182" s="13">
        <f t="shared" si="18"/>
        <v>2</v>
      </c>
      <c r="H182" s="13">
        <f t="shared" si="18"/>
        <v>0</v>
      </c>
      <c r="I182" s="14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64</v>
      </c>
      <c r="D183" s="23">
        <f t="shared" si="19"/>
        <v>63</v>
      </c>
      <c r="E183" s="23">
        <f t="shared" si="19"/>
        <v>58</v>
      </c>
      <c r="F183" s="23">
        <f t="shared" si="19"/>
        <v>0</v>
      </c>
      <c r="G183" s="23">
        <f t="shared" si="19"/>
        <v>6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60</v>
      </c>
      <c r="D184" s="26">
        <f t="shared" si="20"/>
        <v>63</v>
      </c>
      <c r="E184" s="26">
        <f t="shared" si="20"/>
        <v>58</v>
      </c>
      <c r="F184" s="26">
        <f t="shared" si="20"/>
        <v>0</v>
      </c>
      <c r="G184" s="26">
        <f t="shared" si="20"/>
        <v>2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>C35+C72+C109+C146</f>
        <v>60</v>
      </c>
      <c r="D185" s="29">
        <f aca="true" t="shared" si="21" ref="D185:I185">D35+D72+D109+D146</f>
        <v>63</v>
      </c>
      <c r="E185" s="29">
        <f t="shared" si="21"/>
        <v>58</v>
      </c>
      <c r="F185" s="29">
        <f t="shared" si="21"/>
        <v>0</v>
      </c>
      <c r="G185" s="29">
        <f t="shared" si="21"/>
        <v>2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35:B35"/>
    <mergeCell ref="A36:B36"/>
    <mergeCell ref="C4:C5"/>
    <mergeCell ref="D4:E4"/>
    <mergeCell ref="F4:I4"/>
    <mergeCell ref="B1:I1"/>
    <mergeCell ref="A4:A5"/>
    <mergeCell ref="B4:B5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73">
      <selection activeCell="A96" sqref="A96:IV96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4.25" customHeight="1">
      <c r="B2" s="48" t="s">
        <v>45</v>
      </c>
      <c r="C2" s="48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7" customHeight="1" thickBot="1">
      <c r="A5" s="50"/>
      <c r="B5" s="52"/>
      <c r="C5" s="58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4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f>'з 1-ї (3-ї) кат.'!D9+'з 2-ї кат.'!D9+'з інших вип.'!D9</f>
        <v>0</v>
      </c>
      <c r="E9" s="15">
        <f>'з 1-ї (3-ї) кат.'!E9+'з 2-ї кат.'!E9+'з інших вип.'!E9</f>
        <v>0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f>'з 1-ї (3-ї) кат.'!D10+'з 2-ї кат.'!D10+'з інших вип.'!D10</f>
        <v>0</v>
      </c>
      <c r="E10" s="15">
        <f>'з 1-ї (3-ї) кат.'!E10+'з 2-ї кат.'!E10+'з інших вип.'!E10</f>
        <v>0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f>'з 1-ї (3-ї) кат.'!D11+'з 2-ї кат.'!D11+'з інших вип.'!D11</f>
        <v>0</v>
      </c>
      <c r="E11" s="15">
        <f>'з 1-ї (3-ї) кат.'!E11+'з 2-ї кат.'!E11+'з інших вип.'!E11</f>
        <v>0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f>'з 1-ї (3-ї) кат.'!D12+'з 2-ї кат.'!D12+'з інших вип.'!D12</f>
        <v>0</v>
      </c>
      <c r="E12" s="15">
        <f>'з 1-ї (3-ї) кат.'!E12+'з 2-ї кат.'!E12+'з інших вип.'!E12</f>
        <v>0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2</v>
      </c>
      <c r="D13" s="15">
        <f>'з 1-ї (3-ї) кат.'!D13+'з 2-ї кат.'!D13+'з інших вип.'!D13</f>
        <v>2</v>
      </c>
      <c r="E13" s="15">
        <f>'з 1-ї (3-ї) кат.'!E13+'з 2-ї кат.'!E13+'з інших вип.'!E13</f>
        <v>2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f>'з 1-ї (3-ї) кат.'!D14+'з 2-ї кат.'!D14+'з інших вип.'!D14</f>
        <v>0</v>
      </c>
      <c r="E14" s="15">
        <f>'з 1-ї (3-ї) кат.'!E14+'з 2-ї кат.'!E14+'з інших вип.'!E14</f>
        <v>0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f>'з 1-ї (3-ї) кат.'!D15+'з 2-ї кат.'!D15+'з інших вип.'!D15</f>
        <v>3</v>
      </c>
      <c r="E15" s="15">
        <f>'з 1-ї (3-ї) кат.'!E15+'з 2-ї кат.'!E15+'з інших вип.'!E15</f>
        <v>2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f>'з 1-ї (3-ї) кат.'!D17+'з 2-ї кат.'!D17+'з інших вип.'!D17</f>
        <v>0</v>
      </c>
      <c r="E17" s="15">
        <f>'з 1-ї (3-ї) кат.'!E17+'з 2-ї кат.'!E17+'з інших вип.'!E17</f>
        <v>0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0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f>'з 1-ї (3-ї) кат.'!D20+'з 2-ї кат.'!D20+'з інших вип.'!D20</f>
        <v>0</v>
      </c>
      <c r="E20" s="15">
        <f>'з 1-ї (3-ї) кат.'!E20+'з 2-ї кат.'!E20+'з інших вип.'!E20</f>
        <v>0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2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f>'з 1-ї (3-ї) кат.'!D24+'з 2-ї кат.'!D24+'з інших вип.'!D24</f>
        <v>1</v>
      </c>
      <c r="E24" s="15">
        <f>'з 1-ї (3-ї) кат.'!E24+'з 2-ї кат.'!E24+'з інших вип.'!E24</f>
        <v>1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13</v>
      </c>
      <c r="D26" s="15">
        <f>'з 1-ї (3-ї) кат.'!D26+'з 2-ї кат.'!D26+'з інших вип.'!D26</f>
        <v>13</v>
      </c>
      <c r="E26" s="15">
        <f>'з 1-ї (3-ї) кат.'!E26+'з 2-ї кат.'!E26+'з інших вип.'!E26</f>
        <v>13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f>'з 1-ї (3-ї) кат.'!D27+'з 2-ї кат.'!D27+'з інших вип.'!D27</f>
        <v>2</v>
      </c>
      <c r="E27" s="15">
        <f>'з 1-ї (3-ї) кат.'!E27+'з 2-ї кат.'!E27+'з інших вип.'!E27</f>
        <v>1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f>'з 1-ї (3-ї) кат.'!D28+'з 2-ї кат.'!D28+'з інших вип.'!D28</f>
        <v>0</v>
      </c>
      <c r="E28" s="15">
        <f>'з 1-ї (3-ї) кат.'!E28+'з 2-ї кат.'!E28+'з інших вип.'!E28</f>
        <v>0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2</v>
      </c>
      <c r="D30" s="15">
        <f>'з 1-ї (3-ї) кат.'!D30+'з 2-ї кат.'!D30+'з інших вип.'!D30</f>
        <v>2</v>
      </c>
      <c r="E30" s="15">
        <f>'з 1-ї (3-ї) кат.'!E30+'з 2-ї кат.'!E30+'з інших вип.'!E30</f>
        <v>2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4" t="s">
        <v>28</v>
      </c>
      <c r="B35" s="45"/>
      <c r="C35" s="40">
        <f t="shared" si="0"/>
        <v>25</v>
      </c>
      <c r="D35" s="38">
        <f>'з 1-ї (3-ї) кат.'!D35+'з 2-ї кат.'!D35+'з інших вип.'!D35</f>
        <v>29</v>
      </c>
      <c r="E35" s="38">
        <f>'з 1-ї (3-ї) кат.'!E35+'з 2-ї кат.'!E35+'з інших вип.'!E35</f>
        <v>25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6" t="s">
        <v>29</v>
      </c>
      <c r="B36" s="47"/>
      <c r="C36" s="19">
        <f t="shared" si="0"/>
        <v>25</v>
      </c>
      <c r="D36" s="20">
        <f>'з 1-ї (3-ї) кат.'!D36+'з 2-ї кат.'!D36+'з інших вип.'!D36</f>
        <v>29</v>
      </c>
      <c r="E36" s="20">
        <f>'з 1-ї (3-ї) кат.'!E36+'з 2-ї кат.'!E36+'з інших вип.'!E36</f>
        <v>25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6.5" customHeight="1">
      <c r="B39" s="48" t="s">
        <v>45</v>
      </c>
      <c r="C39" s="48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4.75" customHeight="1" thickBot="1">
      <c r="A42" s="50"/>
      <c r="B42" s="52"/>
      <c r="C42" s="58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9</v>
      </c>
      <c r="D45" s="15">
        <f>'з 1-ї (3-ї) кат.'!D45+'з 2-ї кат.'!D45+'з інших вип.'!D45</f>
        <v>9</v>
      </c>
      <c r="E45" s="15">
        <f>'з 1-ї (3-ї) кат.'!E45+'з 2-ї кат.'!E45+'з інших вип.'!E45</f>
        <v>9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4</v>
      </c>
      <c r="D50" s="15">
        <f>'з 1-ї (3-ї) кат.'!D50+'з 2-ї кат.'!D50+'з інших вип.'!D50</f>
        <v>4</v>
      </c>
      <c r="E50" s="15">
        <f>'з 1-ї (3-ї) кат.'!E50+'з 2-ї кат.'!E50+'з інших вип.'!E50</f>
        <v>4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1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1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1</v>
      </c>
      <c r="D54" s="15">
        <f>'з 1-ї (3-ї) кат.'!D54+'з 2-ї кат.'!D54+'з інших вип.'!D54</f>
        <v>1</v>
      </c>
      <c r="E54" s="15">
        <f>'з 1-ї (3-ї) кат.'!E54+'з 2-ї кат.'!E54+'з інших вип.'!E54</f>
        <v>1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3</v>
      </c>
      <c r="D61" s="15">
        <f>'з 1-ї (3-ї) кат.'!D61+'з 2-ї кат.'!D61+'з інших вип.'!D61</f>
        <v>3</v>
      </c>
      <c r="E61" s="15">
        <f>'з 1-ї (3-ї) кат.'!E61+'з 2-ї кат.'!E61+'з інших вип.'!E61</f>
        <v>3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1</v>
      </c>
      <c r="D63" s="15">
        <f>'з 1-ї (3-ї) кат.'!D63+'з 2-ї кат.'!D63+'з інших вип.'!D63</f>
        <v>1</v>
      </c>
      <c r="E63" s="15">
        <f>'з 1-ї (3-ї) кат.'!E63+'з 2-ї кат.'!E63+'з інших вип.'!E63</f>
        <v>1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1</v>
      </c>
      <c r="D65" s="15">
        <f>'з 1-ї (3-ї) кат.'!D65+'з 2-ї кат.'!D65+'з інших вип.'!D65</f>
        <v>1</v>
      </c>
      <c r="E65" s="15">
        <f>'з 1-ї (3-ї) кат.'!E65+'з 2-ї кат.'!E65+'з інших вип.'!E65</f>
        <v>1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4" t="s">
        <v>28</v>
      </c>
      <c r="B72" s="45"/>
      <c r="C72" s="40">
        <f aca="true" t="shared" si="2" ref="C72:I72">SUM(C43:C71)</f>
        <v>20</v>
      </c>
      <c r="D72" s="38">
        <f t="shared" si="2"/>
        <v>19</v>
      </c>
      <c r="E72" s="38">
        <f t="shared" si="2"/>
        <v>19</v>
      </c>
      <c r="F72" s="38">
        <f t="shared" si="2"/>
        <v>0</v>
      </c>
      <c r="G72" s="38">
        <f t="shared" si="2"/>
        <v>1</v>
      </c>
      <c r="H72" s="38">
        <f t="shared" si="2"/>
        <v>0</v>
      </c>
      <c r="I72" s="39">
        <f t="shared" si="2"/>
        <v>0</v>
      </c>
    </row>
    <row r="73" spans="1:9" ht="13.5" thickBot="1">
      <c r="A73" s="46" t="s">
        <v>29</v>
      </c>
      <c r="B73" s="47"/>
      <c r="C73" s="19">
        <f aca="true" t="shared" si="3" ref="C73:I73">SUM(C43:C67)</f>
        <v>20</v>
      </c>
      <c r="D73" s="20">
        <f t="shared" si="3"/>
        <v>19</v>
      </c>
      <c r="E73" s="20">
        <f t="shared" si="3"/>
        <v>19</v>
      </c>
      <c r="F73" s="20">
        <f t="shared" si="3"/>
        <v>0</v>
      </c>
      <c r="G73" s="20">
        <f t="shared" si="3"/>
        <v>1</v>
      </c>
      <c r="H73" s="20">
        <f t="shared" si="3"/>
        <v>0</v>
      </c>
      <c r="I73" s="21">
        <f t="shared" si="3"/>
        <v>0</v>
      </c>
    </row>
    <row r="75" spans="2:9" ht="32.2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3.5" customHeight="1">
      <c r="B76" s="48" t="s">
        <v>45</v>
      </c>
      <c r="C76" s="48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6.2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1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1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4</v>
      </c>
      <c r="D82" s="15">
        <f>'з 1-ї (3-ї) кат.'!D82+'з 2-ї кат.'!D82+'з інших вип.'!D82</f>
        <v>4</v>
      </c>
      <c r="E82" s="15">
        <f>'з 1-ї (3-ї) кат.'!E82+'з 2-ї кат.'!E82+'з інших вип.'!E82</f>
        <v>4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4</v>
      </c>
      <c r="D87" s="15">
        <f>'з 1-ї (3-ї) кат.'!D87+'з 2-ї кат.'!D87+'з інших вип.'!D87</f>
        <v>4</v>
      </c>
      <c r="E87" s="15">
        <f>'з 1-ї (3-ї) кат.'!E87+'з 2-ї кат.'!E87+'з інших вип.'!E87</f>
        <v>4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0</v>
      </c>
      <c r="D88" s="15">
        <f>'з 1-ї (3-ї) кат.'!D88+'з 2-ї кат.'!D88+'з інших вип.'!D88</f>
        <v>0</v>
      </c>
      <c r="E88" s="15">
        <f>'з 1-ї (3-ї) кат.'!E88+'з 2-ї кат.'!E88+'з інших вип.'!E88</f>
        <v>0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1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1</v>
      </c>
      <c r="D96" s="15">
        <f>'з 1-ї (3-ї) кат.'!D96+'з 2-ї кат.'!D96+'з інших вип.'!D96</f>
        <v>1</v>
      </c>
      <c r="E96" s="15">
        <f>'з 1-ї (3-ї) кат.'!E96+'з 2-ї кат.'!E96+'з інших вип.'!E96</f>
        <v>1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1</v>
      </c>
      <c r="D98" s="15">
        <f>'з 1-ї (3-ї) кат.'!D98+'з 2-ї кат.'!D98+'з інших вип.'!D98</f>
        <v>1</v>
      </c>
      <c r="E98" s="15">
        <f>'з 1-ї (3-ї) кат.'!E98+'з 2-ї кат.'!E98+'з інших вип.'!E98</f>
        <v>1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2</v>
      </c>
      <c r="D100" s="15">
        <f>'з 1-ї (3-ї) кат.'!D100+'з 2-ї кат.'!D100+'з інших вип.'!D100</f>
        <v>2</v>
      </c>
      <c r="E100" s="15">
        <f>'з 1-ї (3-ї) кат.'!E100+'з 2-ї кат.'!E100+'з інших вип.'!E100</f>
        <v>2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0</v>
      </c>
      <c r="D101" s="15">
        <f>'з 1-ї (3-ї) кат.'!D101+'з 2-ї кат.'!D101+'з інших вип.'!D101</f>
        <v>0</v>
      </c>
      <c r="E101" s="15">
        <f>'з 1-ї (3-ї) кат.'!E101+'з 2-ї кат.'!E101+'з інших вип.'!E101</f>
        <v>0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4" t="s">
        <v>28</v>
      </c>
      <c r="B109" s="45"/>
      <c r="C109" s="22">
        <f aca="true" t="shared" si="5" ref="C109:I109">SUM(C80:C108)</f>
        <v>13</v>
      </c>
      <c r="D109" s="23">
        <f t="shared" si="5"/>
        <v>13</v>
      </c>
      <c r="E109" s="23">
        <f t="shared" si="5"/>
        <v>12</v>
      </c>
      <c r="F109" s="23">
        <f t="shared" si="5"/>
        <v>0</v>
      </c>
      <c r="G109" s="23">
        <f t="shared" si="5"/>
        <v>1</v>
      </c>
      <c r="H109" s="23">
        <f t="shared" si="5"/>
        <v>0</v>
      </c>
      <c r="I109" s="24">
        <f t="shared" si="5"/>
        <v>0</v>
      </c>
    </row>
    <row r="110" spans="1:9" ht="13.5" thickBot="1">
      <c r="A110" s="46" t="s">
        <v>29</v>
      </c>
      <c r="B110" s="47"/>
      <c r="C110" s="19">
        <f aca="true" t="shared" si="6" ref="C110:I110">SUM(C80:C104)</f>
        <v>13</v>
      </c>
      <c r="D110" s="20">
        <f t="shared" si="6"/>
        <v>13</v>
      </c>
      <c r="E110" s="20">
        <f t="shared" si="6"/>
        <v>12</v>
      </c>
      <c r="F110" s="20">
        <f t="shared" si="6"/>
        <v>0</v>
      </c>
      <c r="G110" s="20">
        <f t="shared" si="6"/>
        <v>1</v>
      </c>
      <c r="H110" s="20">
        <f t="shared" si="6"/>
        <v>0</v>
      </c>
      <c r="I110" s="21">
        <f t="shared" si="6"/>
        <v>0</v>
      </c>
    </row>
    <row r="112" spans="2:9" ht="27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6.5" customHeight="1">
      <c r="B113" s="48" t="s">
        <v>45</v>
      </c>
      <c r="C113" s="48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8.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0</v>
      </c>
      <c r="D119" s="15">
        <f>'з 1-ї (3-ї) кат.'!D119+'з 2-ї кат.'!D119+'з інших вип.'!D119</f>
        <v>0</v>
      </c>
      <c r="E119" s="15">
        <f>'з 1-ї (3-ї) кат.'!E119+'з 2-ї кат.'!E119+'з інших вип.'!E119</f>
        <v>0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0</v>
      </c>
      <c r="D142" s="15">
        <f>'з 1-ї (3-ї) кат.'!D142+'з 2-ї кат.'!D142+'з інших вип.'!D142</f>
        <v>0</v>
      </c>
      <c r="E142" s="15">
        <f>'з 1-ї (3-ї) кат.'!E142+'з 2-ї кат.'!E142+'з інших вип.'!E142</f>
        <v>0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4" t="s">
        <v>28</v>
      </c>
      <c r="B146" s="45"/>
      <c r="C146" s="22">
        <f aca="true" t="shared" si="8" ref="C146:I146">SUM(C117:C145)</f>
        <v>0</v>
      </c>
      <c r="D146" s="23">
        <f t="shared" si="8"/>
        <v>0</v>
      </c>
      <c r="E146" s="23">
        <f t="shared" si="8"/>
        <v>0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6" t="s">
        <v>29</v>
      </c>
      <c r="B147" s="47"/>
      <c r="C147" s="19">
        <f aca="true" t="shared" si="9" ref="C147:I147">SUM(C117:C141)</f>
        <v>0</v>
      </c>
      <c r="D147" s="20">
        <f t="shared" si="9"/>
        <v>0</v>
      </c>
      <c r="E147" s="20">
        <f t="shared" si="9"/>
        <v>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6.5" customHeight="1">
      <c r="B150" s="48" t="s">
        <v>45</v>
      </c>
      <c r="C150" s="48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8.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1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1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17</v>
      </c>
      <c r="D156" s="13">
        <f t="shared" si="11"/>
        <v>17</v>
      </c>
      <c r="E156" s="13">
        <f t="shared" si="11"/>
        <v>17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0</v>
      </c>
      <c r="D157" s="13">
        <f t="shared" si="11"/>
        <v>0</v>
      </c>
      <c r="E157" s="13">
        <f t="shared" si="11"/>
        <v>0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0</v>
      </c>
      <c r="D158" s="13">
        <f t="shared" si="11"/>
        <v>0</v>
      </c>
      <c r="E158" s="13">
        <f t="shared" si="11"/>
        <v>0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0</v>
      </c>
      <c r="D159" s="13">
        <f t="shared" si="11"/>
        <v>0</v>
      </c>
      <c r="E159" s="13">
        <f t="shared" si="11"/>
        <v>0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0</v>
      </c>
      <c r="D160" s="13">
        <f t="shared" si="11"/>
        <v>0</v>
      </c>
      <c r="E160" s="13">
        <f t="shared" si="11"/>
        <v>0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10</v>
      </c>
      <c r="D161" s="13">
        <f t="shared" si="11"/>
        <v>10</v>
      </c>
      <c r="E161" s="13">
        <f t="shared" si="11"/>
        <v>10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0</v>
      </c>
      <c r="D162" s="13">
        <f t="shared" si="11"/>
        <v>0</v>
      </c>
      <c r="E162" s="13">
        <f t="shared" si="11"/>
        <v>0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3</v>
      </c>
      <c r="D163" s="13">
        <f t="shared" si="11"/>
        <v>4</v>
      </c>
      <c r="E163" s="13">
        <f t="shared" si="11"/>
        <v>2</v>
      </c>
      <c r="F163" s="13">
        <f t="shared" si="11"/>
        <v>0</v>
      </c>
      <c r="G163" s="13">
        <f t="shared" si="11"/>
        <v>1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1</v>
      </c>
      <c r="D165" s="13">
        <f t="shared" si="12"/>
        <v>1</v>
      </c>
      <c r="E165" s="13">
        <f t="shared" si="12"/>
        <v>1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0</v>
      </c>
      <c r="D166" s="13">
        <f t="shared" si="12"/>
        <v>0</v>
      </c>
      <c r="E166" s="13">
        <f t="shared" si="12"/>
        <v>0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0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0</v>
      </c>
      <c r="D168" s="13">
        <f t="shared" si="12"/>
        <v>0</v>
      </c>
      <c r="E168" s="13">
        <f t="shared" si="12"/>
        <v>0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0</v>
      </c>
      <c r="D169" s="13">
        <f t="shared" si="12"/>
        <v>0</v>
      </c>
      <c r="E169" s="13">
        <f t="shared" si="12"/>
        <v>0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1</v>
      </c>
      <c r="D170" s="13">
        <f t="shared" si="12"/>
        <v>3</v>
      </c>
      <c r="E170" s="13">
        <f t="shared" si="12"/>
        <v>1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0</v>
      </c>
      <c r="D171" s="13">
        <f t="shared" si="12"/>
        <v>0</v>
      </c>
      <c r="E171" s="13">
        <f t="shared" si="12"/>
        <v>0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5</v>
      </c>
      <c r="D172" s="13">
        <f t="shared" si="12"/>
        <v>5</v>
      </c>
      <c r="E172" s="13">
        <f t="shared" si="12"/>
        <v>5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16</v>
      </c>
      <c r="D174" s="13">
        <f aca="true" t="shared" si="13" ref="D174:I179">D26+D63+D100+D137</f>
        <v>16</v>
      </c>
      <c r="E174" s="13">
        <f t="shared" si="13"/>
        <v>16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1</v>
      </c>
      <c r="D175" s="13">
        <f t="shared" si="13"/>
        <v>2</v>
      </c>
      <c r="E175" s="13">
        <f t="shared" si="13"/>
        <v>1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1</v>
      </c>
      <c r="D176" s="13">
        <f t="shared" si="13"/>
        <v>1</v>
      </c>
      <c r="E176" s="13">
        <f t="shared" si="13"/>
        <v>1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2</v>
      </c>
      <c r="D178" s="13">
        <f t="shared" si="13"/>
        <v>2</v>
      </c>
      <c r="E178" s="13">
        <f t="shared" si="13"/>
        <v>2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4" t="s">
        <v>28</v>
      </c>
      <c r="B183" s="45"/>
      <c r="C183" s="22">
        <f aca="true" t="shared" si="17" ref="C183:I183">SUM(C154:C182)</f>
        <v>58</v>
      </c>
      <c r="D183" s="23">
        <f t="shared" si="17"/>
        <v>61</v>
      </c>
      <c r="E183" s="23">
        <f t="shared" si="17"/>
        <v>56</v>
      </c>
      <c r="F183" s="23">
        <f t="shared" si="17"/>
        <v>0</v>
      </c>
      <c r="G183" s="23">
        <f t="shared" si="17"/>
        <v>2</v>
      </c>
      <c r="H183" s="23">
        <f t="shared" si="17"/>
        <v>0</v>
      </c>
      <c r="I183" s="24">
        <f t="shared" si="17"/>
        <v>0</v>
      </c>
    </row>
    <row r="184" spans="1:9" ht="13.5" thickBot="1">
      <c r="A184" s="46" t="s">
        <v>29</v>
      </c>
      <c r="B184" s="47"/>
      <c r="C184" s="25">
        <f aca="true" t="shared" si="18" ref="C184:I184">SUM(C154:C178)</f>
        <v>58</v>
      </c>
      <c r="D184" s="26">
        <f t="shared" si="18"/>
        <v>61</v>
      </c>
      <c r="E184" s="26">
        <f t="shared" si="18"/>
        <v>56</v>
      </c>
      <c r="F184" s="26">
        <f t="shared" si="18"/>
        <v>0</v>
      </c>
      <c r="G184" s="26">
        <f t="shared" si="18"/>
        <v>2</v>
      </c>
      <c r="H184" s="26">
        <f t="shared" si="18"/>
        <v>0</v>
      </c>
      <c r="I184" s="27">
        <f t="shared" si="18"/>
        <v>0</v>
      </c>
    </row>
    <row r="185" spans="1:9" ht="13.5" thickBot="1">
      <c r="A185" s="44" t="s">
        <v>43</v>
      </c>
      <c r="B185" s="45"/>
      <c r="C185" s="28">
        <f aca="true" t="shared" si="19" ref="C185:I185">C35+C72+C109+C146</f>
        <v>58</v>
      </c>
      <c r="D185" s="29">
        <f t="shared" si="19"/>
        <v>61</v>
      </c>
      <c r="E185" s="29">
        <f t="shared" si="19"/>
        <v>56</v>
      </c>
      <c r="F185" s="29">
        <f t="shared" si="19"/>
        <v>0</v>
      </c>
      <c r="G185" s="29">
        <f t="shared" si="19"/>
        <v>2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B1:I1"/>
    <mergeCell ref="A4:A5"/>
    <mergeCell ref="B4:B5"/>
    <mergeCell ref="C4:C5"/>
    <mergeCell ref="D4:E4"/>
    <mergeCell ref="F4:I4"/>
    <mergeCell ref="B2:C2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74">
      <selection activeCell="A96" sqref="A96:IV96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66.7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1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1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1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1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1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1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1">
        <f t="shared" si="0"/>
        <v>2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1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1">
        <f t="shared" si="0"/>
        <v>2</v>
      </c>
      <c r="D15" s="15">
        <v>3</v>
      </c>
      <c r="E15" s="15">
        <v>2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1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1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1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1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1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1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1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1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1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1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1">
        <f t="shared" si="0"/>
        <v>12</v>
      </c>
      <c r="D26" s="15">
        <v>12</v>
      </c>
      <c r="E26" s="15">
        <v>12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1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1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1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1">
        <f t="shared" si="0"/>
        <v>1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1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1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1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4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20</v>
      </c>
      <c r="D35" s="23">
        <f aca="true" t="shared" si="1" ref="D35:I35">SUM(D6:D34)</f>
        <v>21</v>
      </c>
      <c r="E35" s="23">
        <f t="shared" si="1"/>
        <v>20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20</v>
      </c>
      <c r="D36" s="20">
        <f aca="true" t="shared" si="2" ref="D36:I36">SUM(D6:D30)</f>
        <v>21</v>
      </c>
      <c r="E36" s="20">
        <f t="shared" si="2"/>
        <v>20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68.2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  <c r="J44" s="31"/>
    </row>
    <row r="45" spans="1:9" ht="12.75">
      <c r="A45" s="4">
        <v>3</v>
      </c>
      <c r="B45" s="5" t="s">
        <v>5</v>
      </c>
      <c r="C45" s="12">
        <f t="shared" si="3"/>
        <v>6</v>
      </c>
      <c r="D45" s="15">
        <v>6</v>
      </c>
      <c r="E45" s="15">
        <v>6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4</v>
      </c>
      <c r="D50" s="15">
        <v>4</v>
      </c>
      <c r="E50" s="15">
        <v>4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1</v>
      </c>
      <c r="D54" s="15">
        <v>1</v>
      </c>
      <c r="E54" s="15">
        <v>1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3</v>
      </c>
      <c r="D61" s="15">
        <v>3</v>
      </c>
      <c r="E61" s="15">
        <v>3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1</v>
      </c>
      <c r="D63" s="15">
        <v>1</v>
      </c>
      <c r="E63" s="15">
        <v>1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1</v>
      </c>
      <c r="D65" s="15">
        <v>1</v>
      </c>
      <c r="E65" s="15">
        <v>1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16</v>
      </c>
      <c r="D72" s="23">
        <f t="shared" si="4"/>
        <v>16</v>
      </c>
      <c r="E72" s="23">
        <f t="shared" si="4"/>
        <v>16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16</v>
      </c>
      <c r="D73" s="20">
        <f t="shared" si="5"/>
        <v>16</v>
      </c>
      <c r="E73" s="20">
        <f t="shared" si="5"/>
        <v>16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68.2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1</v>
      </c>
      <c r="D80" s="15">
        <v>0</v>
      </c>
      <c r="E80" s="15">
        <v>0</v>
      </c>
      <c r="F80" s="15">
        <v>0</v>
      </c>
      <c r="G80" s="15">
        <v>1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1</v>
      </c>
      <c r="D82" s="15">
        <v>1</v>
      </c>
      <c r="E82" s="15">
        <v>1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3</v>
      </c>
      <c r="D87" s="15">
        <v>3</v>
      </c>
      <c r="E87" s="15">
        <v>3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1</v>
      </c>
      <c r="D96" s="15">
        <v>1</v>
      </c>
      <c r="E96" s="15">
        <v>1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1</v>
      </c>
      <c r="D98" s="15">
        <v>1</v>
      </c>
      <c r="E98" s="15">
        <v>1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7</v>
      </c>
      <c r="D109" s="23">
        <f t="shared" si="7"/>
        <v>6</v>
      </c>
      <c r="E109" s="23">
        <f t="shared" si="7"/>
        <v>6</v>
      </c>
      <c r="F109" s="23">
        <f t="shared" si="7"/>
        <v>0</v>
      </c>
      <c r="G109" s="23">
        <f t="shared" si="7"/>
        <v>1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7</v>
      </c>
      <c r="D110" s="20">
        <f t="shared" si="8"/>
        <v>6</v>
      </c>
      <c r="E110" s="20">
        <f t="shared" si="8"/>
        <v>6</v>
      </c>
      <c r="F110" s="20">
        <f t="shared" si="8"/>
        <v>0</v>
      </c>
      <c r="G110" s="20">
        <f t="shared" si="8"/>
        <v>1</v>
      </c>
      <c r="H110" s="20">
        <f t="shared" si="8"/>
        <v>0</v>
      </c>
      <c r="I110" s="21">
        <f t="shared" si="8"/>
        <v>0</v>
      </c>
    </row>
    <row r="112" spans="2:9" ht="27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68.2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10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  <c r="J134" s="31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8.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68.2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1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1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9</v>
      </c>
      <c r="D156" s="13">
        <f t="shared" si="13"/>
        <v>9</v>
      </c>
      <c r="E156" s="13">
        <f t="shared" si="13"/>
        <v>9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9</v>
      </c>
      <c r="D161" s="13">
        <f t="shared" si="13"/>
        <v>9</v>
      </c>
      <c r="E161" s="13">
        <f t="shared" si="13"/>
        <v>9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3</v>
      </c>
      <c r="E163" s="13">
        <f t="shared" si="13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1</v>
      </c>
      <c r="D165" s="13">
        <f t="shared" si="14"/>
        <v>1</v>
      </c>
      <c r="E165" s="13">
        <f t="shared" si="14"/>
        <v>1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1</v>
      </c>
      <c r="D170" s="13">
        <f t="shared" si="14"/>
        <v>1</v>
      </c>
      <c r="E170" s="13">
        <f t="shared" si="14"/>
        <v>1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4</v>
      </c>
      <c r="D172" s="13">
        <f t="shared" si="14"/>
        <v>4</v>
      </c>
      <c r="E172" s="13">
        <f t="shared" si="14"/>
        <v>4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13</v>
      </c>
      <c r="D174" s="13">
        <f aca="true" t="shared" si="15" ref="D174:I179">D26+D63+D100+D137</f>
        <v>13</v>
      </c>
      <c r="E174" s="13">
        <f t="shared" si="15"/>
        <v>13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1</v>
      </c>
      <c r="D176" s="13">
        <f t="shared" si="15"/>
        <v>1</v>
      </c>
      <c r="E176" s="13">
        <f t="shared" si="15"/>
        <v>1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1</v>
      </c>
      <c r="D178" s="13">
        <f t="shared" si="15"/>
        <v>1</v>
      </c>
      <c r="E178" s="13">
        <f t="shared" si="15"/>
        <v>1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43</v>
      </c>
      <c r="D183" s="23">
        <f t="shared" si="19"/>
        <v>43</v>
      </c>
      <c r="E183" s="23">
        <f t="shared" si="19"/>
        <v>42</v>
      </c>
      <c r="F183" s="23">
        <f t="shared" si="19"/>
        <v>0</v>
      </c>
      <c r="G183" s="23">
        <f t="shared" si="19"/>
        <v>1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43</v>
      </c>
      <c r="D184" s="26">
        <f t="shared" si="20"/>
        <v>43</v>
      </c>
      <c r="E184" s="26">
        <f t="shared" si="20"/>
        <v>42</v>
      </c>
      <c r="F184" s="26">
        <f t="shared" si="20"/>
        <v>0</v>
      </c>
      <c r="G184" s="26">
        <f t="shared" si="20"/>
        <v>1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43</v>
      </c>
      <c r="D185" s="29">
        <f t="shared" si="21"/>
        <v>43</v>
      </c>
      <c r="E185" s="29">
        <f t="shared" si="21"/>
        <v>42</v>
      </c>
      <c r="F185" s="29">
        <f t="shared" si="21"/>
        <v>0</v>
      </c>
      <c r="G185" s="29">
        <f t="shared" si="21"/>
        <v>1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73">
      <selection activeCell="A96" sqref="A96:IV96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6.2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3</v>
      </c>
      <c r="D35" s="23">
        <f aca="true" t="shared" si="1" ref="D35:I35">SUM(D6:D34)</f>
        <v>5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3</v>
      </c>
      <c r="D36" s="20">
        <f aca="true" t="shared" si="2" ref="D36:I36">SUM(D6:D30)</f>
        <v>5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9.2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3</v>
      </c>
      <c r="D45" s="15">
        <v>3</v>
      </c>
      <c r="E45" s="15">
        <v>3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1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4</v>
      </c>
      <c r="D72" s="23">
        <f t="shared" si="4"/>
        <v>3</v>
      </c>
      <c r="E72" s="23">
        <f t="shared" si="4"/>
        <v>3</v>
      </c>
      <c r="F72" s="23">
        <f t="shared" si="4"/>
        <v>0</v>
      </c>
      <c r="G72" s="23">
        <f t="shared" si="4"/>
        <v>1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4</v>
      </c>
      <c r="D73" s="20">
        <f t="shared" si="5"/>
        <v>3</v>
      </c>
      <c r="E73" s="20">
        <f t="shared" si="5"/>
        <v>3</v>
      </c>
      <c r="F73" s="20">
        <f t="shared" si="5"/>
        <v>0</v>
      </c>
      <c r="G73" s="20">
        <f t="shared" si="5"/>
        <v>1</v>
      </c>
      <c r="H73" s="20">
        <f t="shared" si="5"/>
        <v>0</v>
      </c>
      <c r="I73" s="21">
        <f t="shared" si="5"/>
        <v>0</v>
      </c>
    </row>
    <row r="75" spans="2:9" ht="27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7.7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3</v>
      </c>
      <c r="D82" s="15">
        <v>3</v>
      </c>
      <c r="E82" s="15">
        <v>3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1</v>
      </c>
      <c r="D87" s="15">
        <v>1</v>
      </c>
      <c r="E87" s="15">
        <v>1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1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2</v>
      </c>
      <c r="D100" s="15">
        <v>2</v>
      </c>
      <c r="E100" s="15">
        <v>2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6</v>
      </c>
      <c r="D109" s="23">
        <f t="shared" si="7"/>
        <v>7</v>
      </c>
      <c r="E109" s="23">
        <f t="shared" si="7"/>
        <v>6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6</v>
      </c>
      <c r="D110" s="20">
        <f t="shared" si="8"/>
        <v>7</v>
      </c>
      <c r="E110" s="20">
        <f t="shared" si="8"/>
        <v>6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60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4.2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7.7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7</v>
      </c>
      <c r="D156" s="13">
        <f t="shared" si="13"/>
        <v>7</v>
      </c>
      <c r="E156" s="13">
        <f t="shared" si="13"/>
        <v>7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1</v>
      </c>
      <c r="D161" s="13">
        <f t="shared" si="13"/>
        <v>1</v>
      </c>
      <c r="E161" s="13">
        <f t="shared" si="13"/>
        <v>1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1</v>
      </c>
      <c r="D163" s="13">
        <f t="shared" si="13"/>
        <v>1</v>
      </c>
      <c r="E163" s="13">
        <f t="shared" si="13"/>
        <v>0</v>
      </c>
      <c r="F163" s="13">
        <f t="shared" si="13"/>
        <v>0</v>
      </c>
      <c r="G163" s="13">
        <f t="shared" si="13"/>
        <v>1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2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1</v>
      </c>
      <c r="D172" s="13">
        <f t="shared" si="14"/>
        <v>1</v>
      </c>
      <c r="E172" s="13">
        <f t="shared" si="14"/>
        <v>1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3</v>
      </c>
      <c r="D174" s="13">
        <f aca="true" t="shared" si="15" ref="D174:I179">D26+D63+D100+D137</f>
        <v>3</v>
      </c>
      <c r="E174" s="13">
        <f t="shared" si="15"/>
        <v>3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13</v>
      </c>
      <c r="D183" s="23">
        <f t="shared" si="19"/>
        <v>15</v>
      </c>
      <c r="E183" s="23">
        <f t="shared" si="19"/>
        <v>12</v>
      </c>
      <c r="F183" s="23">
        <f t="shared" si="19"/>
        <v>0</v>
      </c>
      <c r="G183" s="23">
        <f t="shared" si="19"/>
        <v>1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13</v>
      </c>
      <c r="D184" s="26">
        <f t="shared" si="20"/>
        <v>15</v>
      </c>
      <c r="E184" s="26">
        <f t="shared" si="20"/>
        <v>12</v>
      </c>
      <c r="F184" s="26">
        <f t="shared" si="20"/>
        <v>0</v>
      </c>
      <c r="G184" s="26">
        <f t="shared" si="20"/>
        <v>1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13</v>
      </c>
      <c r="D185" s="29">
        <f t="shared" si="21"/>
        <v>15</v>
      </c>
      <c r="E185" s="29">
        <f t="shared" si="21"/>
        <v>12</v>
      </c>
      <c r="F185" s="29">
        <f t="shared" si="21"/>
        <v>0</v>
      </c>
      <c r="G185" s="29">
        <f t="shared" si="21"/>
        <v>1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70">
      <selection activeCell="J99" sqref="J99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6.2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1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</v>
      </c>
      <c r="D35" s="23">
        <f aca="true" t="shared" si="1" ref="D35:I35">SUM(D6:D34)</f>
        <v>3</v>
      </c>
      <c r="E35" s="23">
        <f t="shared" si="1"/>
        <v>2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2</v>
      </c>
      <c r="D36" s="20">
        <f t="shared" si="2"/>
        <v>3</v>
      </c>
      <c r="E36" s="20">
        <f t="shared" si="2"/>
        <v>2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49" t="s">
        <v>1</v>
      </c>
      <c r="B41" s="49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1.75" thickBot="1">
      <c r="A42" s="59"/>
      <c r="B42" s="59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SUM(C42:C71)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5.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8.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7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1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1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1</v>
      </c>
      <c r="D178" s="13">
        <f t="shared" si="15"/>
        <v>1</v>
      </c>
      <c r="E178" s="13">
        <f t="shared" si="15"/>
        <v>1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2</v>
      </c>
      <c r="D183" s="23">
        <f t="shared" si="19"/>
        <v>3</v>
      </c>
      <c r="E183" s="23">
        <f t="shared" si="19"/>
        <v>2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2</v>
      </c>
      <c r="D184" s="26">
        <f t="shared" si="20"/>
        <v>3</v>
      </c>
      <c r="E184" s="26">
        <f t="shared" si="20"/>
        <v>2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2</v>
      </c>
      <c r="D185" s="29">
        <f t="shared" si="21"/>
        <v>3</v>
      </c>
      <c r="E185" s="29">
        <f t="shared" si="21"/>
        <v>2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F41:I41"/>
    <mergeCell ref="B1:I1"/>
    <mergeCell ref="A4:A5"/>
    <mergeCell ref="B4:B5"/>
    <mergeCell ref="C4:C5"/>
    <mergeCell ref="D4:E4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Юлія Тімошенко</cp:lastModifiedBy>
  <dcterms:created xsi:type="dcterms:W3CDTF">1996-10-08T23:32:33Z</dcterms:created>
  <dcterms:modified xsi:type="dcterms:W3CDTF">2024-02-15T14:21:55Z</dcterms:modified>
  <cp:category/>
  <cp:version/>
  <cp:contentType/>
  <cp:contentStatus/>
</cp:coreProperties>
</file>