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.shchyrei\Downloads\"/>
    </mc:Choice>
  </mc:AlternateContent>
  <xr:revisionPtr revIDLastSave="0" documentId="13_ncr:1_{4DE9AC37-B007-4D5F-814F-43E53C85325A}" xr6:coauthVersionLast="36" xr6:coauthVersionMax="36" xr10:uidLastSave="{00000000-0000-0000-0000-000000000000}"/>
  <bookViews>
    <workbookView xWindow="0" yWindow="0" windowWidth="19200" windowHeight="6930" tabRatio="922" xr2:uid="{00000000-000D-0000-FFFF-FFFF00000000}"/>
  </bookViews>
  <sheets>
    <sheet name="Додаток №3.1" sheetId="109" r:id="rId1"/>
    <sheet name="Додаток №3.2" sheetId="111" r:id="rId2"/>
    <sheet name="Додаток №3.3" sheetId="112" r:id="rId3"/>
    <sheet name="Додаток №3.4" sheetId="113" r:id="rId4"/>
    <sheet name="Додаток №3.5" sheetId="114" r:id="rId5"/>
  </sheets>
  <definedNames>
    <definedName name="_xlnm._FilterDatabase" localSheetId="0" hidden="1">'Додаток №3.1'!$A$13:$F$26</definedName>
    <definedName name="_xlnm._FilterDatabase" localSheetId="1" hidden="1">'Додаток №3.2'!$A$13:$F$26</definedName>
    <definedName name="_xlnm._FilterDatabase" localSheetId="2" hidden="1">'Додаток №3.3'!$A$13:$F$26</definedName>
    <definedName name="_xlnm._FilterDatabase" localSheetId="3" hidden="1">'Додаток №3.4'!$A$13:$F$26</definedName>
    <definedName name="_xlnm._FilterDatabase" localSheetId="4" hidden="1">'Додаток №3.5'!$A$13:$F$26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14" l="1"/>
  <c r="F33" i="114"/>
  <c r="F32" i="114"/>
  <c r="F30" i="114"/>
  <c r="F28" i="114"/>
  <c r="F27" i="114"/>
  <c r="F26" i="114"/>
  <c r="F25" i="114"/>
  <c r="F24" i="114"/>
  <c r="F22" i="114"/>
  <c r="F21" i="114"/>
  <c r="F20" i="114"/>
  <c r="F19" i="114"/>
  <c r="F17" i="114"/>
  <c r="F35" i="114" s="1"/>
  <c r="F15" i="114"/>
  <c r="F34" i="113"/>
  <c r="F33" i="113"/>
  <c r="F32" i="113"/>
  <c r="F30" i="113"/>
  <c r="F28" i="113"/>
  <c r="F27" i="113"/>
  <c r="F26" i="113"/>
  <c r="F25" i="113"/>
  <c r="F24" i="113"/>
  <c r="F22" i="113"/>
  <c r="F21" i="113"/>
  <c r="F20" i="113"/>
  <c r="F19" i="113"/>
  <c r="F17" i="113"/>
  <c r="F15" i="113"/>
  <c r="F34" i="112"/>
  <c r="F33" i="112"/>
  <c r="F32" i="112"/>
  <c r="F30" i="112"/>
  <c r="F28" i="112"/>
  <c r="F27" i="112"/>
  <c r="F26" i="112"/>
  <c r="F25" i="112"/>
  <c r="F24" i="112"/>
  <c r="F22" i="112"/>
  <c r="F21" i="112"/>
  <c r="F20" i="112"/>
  <c r="F19" i="112"/>
  <c r="F17" i="112"/>
  <c r="F15" i="112"/>
  <c r="F35" i="112" s="1"/>
  <c r="F32" i="111"/>
  <c r="F30" i="111"/>
  <c r="F28" i="111"/>
  <c r="F27" i="111"/>
  <c r="F26" i="111"/>
  <c r="F25" i="111"/>
  <c r="F24" i="111"/>
  <c r="F22" i="111"/>
  <c r="F21" i="111"/>
  <c r="F20" i="111"/>
  <c r="F19" i="111"/>
  <c r="F17" i="111"/>
  <c r="F15" i="111"/>
  <c r="F35" i="113" l="1"/>
  <c r="F34" i="111" l="1"/>
  <c r="F33" i="111"/>
  <c r="F35" i="111" s="1"/>
  <c r="F34" i="109" l="1"/>
  <c r="F33" i="109"/>
  <c r="F32" i="109"/>
  <c r="F30" i="109"/>
  <c r="F28" i="109"/>
  <c r="F27" i="109"/>
  <c r="F26" i="109"/>
  <c r="F25" i="109"/>
  <c r="F24" i="109"/>
  <c r="F22" i="109"/>
  <c r="F21" i="109"/>
  <c r="F19" i="109"/>
  <c r="F17" i="109"/>
  <c r="F15" i="109"/>
  <c r="F20" i="109" l="1"/>
  <c r="F35" i="109" s="1"/>
</calcChain>
</file>

<file path=xl/sharedStrings.xml><?xml version="1.0" encoding="utf-8"?>
<sst xmlns="http://schemas.openxmlformats.org/spreadsheetml/2006/main" count="405" uniqueCount="89">
  <si>
    <t>№ з/п</t>
  </si>
  <si>
    <t>Вид послуг</t>
  </si>
  <si>
    <t>Од. виміру</t>
  </si>
  <si>
    <t>порція</t>
  </si>
  <si>
    <t>шт.</t>
  </si>
  <si>
    <t>аркуш</t>
  </si>
  <si>
    <t>Місце проведення:</t>
  </si>
  <si>
    <t>Кількість учасників:</t>
  </si>
  <si>
    <t>(або уповноважена особа)</t>
  </si>
  <si>
    <t>Прізвище, ініціали</t>
  </si>
  <si>
    <t xml:space="preserve">Друк (кольоровий) роздаткових матеріалів </t>
  </si>
  <si>
    <t xml:space="preserve">Друк (чорно-білий) роздаткових матеріалів  </t>
  </si>
  <si>
    <t>5.1</t>
  </si>
  <si>
    <t>4.1</t>
  </si>
  <si>
    <t>1.1</t>
  </si>
  <si>
    <t>3.3</t>
  </si>
  <si>
    <t>3.1</t>
  </si>
  <si>
    <t>3.2</t>
  </si>
  <si>
    <t>2</t>
  </si>
  <si>
    <t>3</t>
  </si>
  <si>
    <t>2.1</t>
  </si>
  <si>
    <t>5</t>
  </si>
  <si>
    <t>3.4</t>
  </si>
  <si>
    <t xml:space="preserve">Послуги організації проживання </t>
  </si>
  <si>
    <t>Послуги дизайну та друку</t>
  </si>
  <si>
    <t>Послуги оренди конференц зали</t>
  </si>
  <si>
    <t xml:space="preserve">Керівник </t>
  </si>
  <si>
    <t>4.2</t>
  </si>
  <si>
    <t>Тривалість заходу:</t>
  </si>
  <si>
    <t>4</t>
  </si>
  <si>
    <t>6</t>
  </si>
  <si>
    <t>6.1</t>
  </si>
  <si>
    <t>4.3</t>
  </si>
  <si>
    <t>Кулькові ручки</t>
  </si>
  <si>
    <t>4.4</t>
  </si>
  <si>
    <t>4.5</t>
  </si>
  <si>
    <t>Блокноти на пружині</t>
  </si>
  <si>
    <t>* Обсяг послуг може бути зменшений в ході виконання сторонами умов договору. Кількість учасників є орієнтовною та остаточно буде повідомлені Замовником в письмовій формі при подачі замовлення на проведення заходу.</t>
  </si>
  <si>
    <t>Розрахунок до цінової пропозиції:</t>
  </si>
  <si>
    <t>Дата проведення:</t>
  </si>
  <si>
    <t>Ціна за одиницю, грн. (без ПДВ)</t>
  </si>
  <si>
    <t>Загальна вартість, грн. (без ПДВ)</t>
  </si>
  <si>
    <t>Назва та площа конференц-зали:</t>
  </si>
  <si>
    <t xml:space="preserve">вказати назву та площу конференц-зали, що відповідає вимогам Тендерної документації </t>
  </si>
  <si>
    <t>Організація обіду</t>
  </si>
  <si>
    <t>Послуги організації проїзду учасників</t>
  </si>
  <si>
    <t>7</t>
  </si>
  <si>
    <t>особа</t>
  </si>
  <si>
    <t>Всього без ПДВ, грн.:</t>
  </si>
  <si>
    <t>2 дні</t>
  </si>
  <si>
    <t xml:space="preserve">Одномісний номер зі сніданками </t>
  </si>
  <si>
    <t>номер / добу</t>
  </si>
  <si>
    <t>день</t>
  </si>
  <si>
    <t>Послуги харчування учасників</t>
  </si>
  <si>
    <t xml:space="preserve">Організація стандартної кава-паузи </t>
  </si>
  <si>
    <t xml:space="preserve">Організація посиленої кава-паузи </t>
  </si>
  <si>
    <t>Організація вечері</t>
  </si>
  <si>
    <t>Послуги забезпечення учасників заходу питною водою, блокнотами</t>
  </si>
  <si>
    <t>Питна вода негазована</t>
  </si>
  <si>
    <t>Питна вода газована</t>
  </si>
  <si>
    <t>Блокнот для фліпчарту та маркери (чотири кольори)</t>
  </si>
  <si>
    <r>
      <t>Організація учаснику заходу проїзду залізничним транспортом</t>
    </r>
    <r>
      <rPr>
        <sz val="12"/>
        <rFont val="Times New Roman"/>
        <family val="1"/>
        <charset val="204"/>
      </rPr>
      <t xml:space="preserve"> (до місця проведення та в зворотному напрямку)</t>
    </r>
  </si>
  <si>
    <t>Розробка дизайн макету та друк бейджів</t>
  </si>
  <si>
    <t>Кількість одиниць*</t>
  </si>
  <si>
    <t>35 учасників</t>
  </si>
  <si>
    <t>6.2</t>
  </si>
  <si>
    <t>6.3</t>
  </si>
  <si>
    <t>Послуга №2 із організації та забезпечення заходу «Зустріч щодо координації питань, пов'язаних із запобіганням передачі ВІЛ, сифілісу, гепатиту В від матері до дитини»</t>
  </si>
  <si>
    <t>Послуга №1 із організації та забезпечення заходу «Робоча семінар-нарада для керівників регіональних фтизіопульмонологічних центрів»</t>
  </si>
  <si>
    <t>Послуги будуть надаватись до 15 грудня 2024 року за замовленням Замовника</t>
  </si>
  <si>
    <t>3 дні</t>
  </si>
  <si>
    <t>60 учасників</t>
  </si>
  <si>
    <t xml:space="preserve">м. Яремче/с. Татарів, вказати назву та адресу готелю, в якому буде організовано захід, що відповідає вимогам Тендерної документації </t>
  </si>
  <si>
    <t xml:space="preserve">м. Кам'янець-Подільський, вказати назву та адресу готелю, в якому буде організовано захід, що відповідає вимогам Тендерної документації </t>
  </si>
  <si>
    <t>Послуга №3 із організації та забезпечення заходу «Тренінг із впровадження швидких тестів на ВІЛ/сифіліс»</t>
  </si>
  <si>
    <t xml:space="preserve">м. Київ, вказати назву та адресу готелю, в якому буде організовано захід, що відповідає вимогам Тендерної документації </t>
  </si>
  <si>
    <t>Послуга №4 із організації та забезпечення заходу «Тренінг із впровадження швидких тестів на ВІЛ/сифіліс»</t>
  </si>
  <si>
    <t xml:space="preserve">Послуга №5 із організації та забезпечення заходу «Тренінг з ведення ВІЛ-інфекції у дітей» </t>
  </si>
  <si>
    <t>Оренда конференц зали, площею не менше 65 кв.м., укомплектована ноутбуком, радіосистемами (2 шт.), звуковою системою, проекційним екраном (1 шт.), мультимедійним проектором (1 шт.), фліпчартом (1 шт.), з організацією трансляції в Zoom. Формат розсадки  "клас" або "театр"</t>
  </si>
  <si>
    <t>Оренда конференц зали, площею не менше 120 кв.м.,  укомплектована ноутбуком, радіосистемами (2 шт.), звуковою системою, проекційним екраном (2 шт.), мультимедійним проектором (2 шт.), фліпчартом (1 шт.), з організацією трансляції в Zoom. Формат розсадки  "острівками" або "клас"</t>
  </si>
  <si>
    <t>Оренда конференц зали, площею не менше 90 кв.м.,   укомплектована ноутбуком, радіосистемами (2 шт.), звуковою системою, проекційним екраном (1 шт.), мультимедійним проектором (1 шт.), фліпчартом (1 шт.), з організацією трансляції в Zoom. Формат розсадки  "острівками" або "клас"</t>
  </si>
  <si>
    <t>Оренда конференц зали,  площею не менше 90 кв.м.,  укомплектована ноутбуком, радіосистемами (2 шт.), звуковою системою, проекційним екраном (1 шт.), мультимедійним проектором (1 шт.), фліпчартом (1 шт.), з організацією трансляції в Zoom. Формат розсадки  "острівками" або "клас"</t>
  </si>
  <si>
    <t>Оренда конференц зали,  площею не менше 120 кв.м., укомплектована ноутбуком, радіосистемами (2 шт.), звуковою системою, проекційним екраном (1 шт.), мультимедійним проектором (1 шт.), фліпчартом (1 шт.), з організацією трансляції в Zoom. Формат розсадки  "острівками" або "клас"</t>
  </si>
  <si>
    <t>27 учасників</t>
  </si>
  <si>
    <t xml:space="preserve">Додаток № 3.5
«Розрахунок до цінової пропозиції» до тендерної документації
від «01» серпня 2024 № 250 </t>
  </si>
  <si>
    <t>Додаток № 3.1
«Розрахунок до цінової пропозиції» до тендерної документації
від «01» серпня 2024 № 250</t>
  </si>
  <si>
    <t xml:space="preserve">Додаток № 3.2
«Розрахунок до цінової пропозиції» до тендерної документації
від «01» серпня 2024 №  250 </t>
  </si>
  <si>
    <t xml:space="preserve">Додаток № 3.3
«Розрахунок до цінової пропозиції» до тендерної документації
від «01» серпня2024 № 250 </t>
  </si>
  <si>
    <t xml:space="preserve">Додаток № 3.4
«Розрахунок до цінової пропозиції» до тендерної документації
від «01» серпня 2024 №  250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</si>
</sst>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2" fillId="0" borderId="2" xfId="0" applyNumberFormat="1" applyFont="1" applyBorder="1" applyProtection="1">
      <protection locked="0"/>
    </xf>
    <xf numFmtId="2" fontId="2" fillId="0" borderId="3" xfId="0" applyNumberFormat="1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Protection="1">
      <protection locked="0"/>
    </xf>
    <xf numFmtId="4" fontId="2" fillId="0" borderId="4" xfId="0" applyNumberFormat="1" applyFont="1" applyBorder="1" applyProtection="1"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/>
    <xf numFmtId="2" fontId="2" fillId="0" borderId="2" xfId="0" applyNumberFormat="1" applyFont="1" applyBorder="1" applyAlignment="1" applyProtection="1">
      <alignment horizontal="center" vertical="center"/>
      <protection locked="0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/>
    <xf numFmtId="49" fontId="1" fillId="0" borderId="1" xfId="0" applyNumberFormat="1" applyFont="1" applyBorder="1" applyAlignment="1" applyProtection="1">
      <alignment vertical="top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3" fillId="4" borderId="1" xfId="1" applyFon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5" borderId="2" xfId="0" applyFont="1" applyFill="1" applyBorder="1" applyAlignment="1" applyProtection="1">
      <alignment horizontal="left" wrapText="1"/>
      <protection locked="0"/>
    </xf>
    <xf numFmtId="0" fontId="2" fillId="5" borderId="3" xfId="0" applyFont="1" applyFill="1" applyBorder="1" applyAlignment="1" applyProtection="1">
      <alignment horizontal="left" wrapText="1"/>
      <protection locked="0"/>
    </xf>
    <xf numFmtId="0" fontId="2" fillId="5" borderId="4" xfId="0" applyFont="1" applyFill="1" applyBorder="1" applyAlignment="1" applyProtection="1">
      <alignment horizontal="left" wrapText="1"/>
      <protection locked="0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BD81-7A71-4FAE-B3B1-DF57792F2E32}">
  <dimension ref="A1:G47"/>
  <sheetViews>
    <sheetView tabSelected="1" zoomScale="70" zoomScaleNormal="70" workbookViewId="0">
      <selection sqref="A1:F2"/>
    </sheetView>
  </sheetViews>
  <sheetFormatPr defaultColWidth="11" defaultRowHeight="15.5" x14ac:dyDescent="0.35"/>
  <cols>
    <col min="1" max="1" width="4.58203125" style="18" customWidth="1"/>
    <col min="2" max="2" width="49.5" style="19" customWidth="1"/>
    <col min="3" max="3" width="13.08203125" style="18" customWidth="1"/>
    <col min="4" max="4" width="10.5" style="18" customWidth="1"/>
    <col min="5" max="5" width="17.83203125" style="50" customWidth="1"/>
    <col min="6" max="6" width="16.33203125" style="50" customWidth="1"/>
    <col min="7" max="7" width="32.58203125" style="18" customWidth="1"/>
    <col min="8" max="16384" width="11" style="18"/>
  </cols>
  <sheetData>
    <row r="1" spans="1:7" ht="15.65" customHeight="1" x14ac:dyDescent="0.35">
      <c r="A1" s="60" t="s">
        <v>85</v>
      </c>
      <c r="B1" s="60"/>
      <c r="C1" s="60"/>
      <c r="D1" s="60"/>
      <c r="E1" s="60"/>
      <c r="F1" s="60"/>
    </row>
    <row r="2" spans="1:7" ht="37.15" customHeight="1" x14ac:dyDescent="0.35">
      <c r="A2" s="60"/>
      <c r="B2" s="60"/>
      <c r="C2" s="60"/>
      <c r="D2" s="60"/>
      <c r="E2" s="60"/>
      <c r="F2" s="60"/>
    </row>
    <row r="3" spans="1:7" x14ac:dyDescent="0.35">
      <c r="A3" s="22"/>
      <c r="B3" s="22"/>
      <c r="C3" s="22"/>
      <c r="D3" s="26"/>
      <c r="E3" s="22"/>
      <c r="F3" s="18"/>
    </row>
    <row r="4" spans="1:7" ht="15.65" customHeight="1" x14ac:dyDescent="0.35">
      <c r="A4" s="59" t="s">
        <v>38</v>
      </c>
      <c r="B4" s="59"/>
      <c r="C4" s="59"/>
      <c r="D4" s="59"/>
      <c r="E4" s="59"/>
      <c r="F4" s="59"/>
    </row>
    <row r="5" spans="1:7" ht="15.65" customHeight="1" x14ac:dyDescent="0.35">
      <c r="A5" s="57" t="s">
        <v>68</v>
      </c>
      <c r="B5" s="57"/>
      <c r="C5" s="57"/>
      <c r="D5" s="57"/>
      <c r="E5" s="57"/>
      <c r="F5" s="57"/>
    </row>
    <row r="6" spans="1:7" x14ac:dyDescent="0.35">
      <c r="A6" s="57"/>
      <c r="B6" s="57"/>
      <c r="C6" s="57"/>
      <c r="D6" s="57"/>
      <c r="E6" s="57"/>
      <c r="F6" s="57"/>
    </row>
    <row r="7" spans="1:7" x14ac:dyDescent="0.35">
      <c r="A7" s="58"/>
      <c r="B7" s="58"/>
      <c r="C7" s="58"/>
      <c r="D7" s="58"/>
      <c r="E7" s="58"/>
      <c r="F7" s="58"/>
    </row>
    <row r="8" spans="1:7" ht="36.65" customHeight="1" x14ac:dyDescent="0.35">
      <c r="A8" s="61" t="s">
        <v>39</v>
      </c>
      <c r="B8" s="61"/>
      <c r="C8" s="68" t="s">
        <v>69</v>
      </c>
      <c r="D8" s="68"/>
      <c r="E8" s="68"/>
      <c r="F8" s="68"/>
    </row>
    <row r="9" spans="1:7" x14ac:dyDescent="0.35">
      <c r="A9" s="63" t="s">
        <v>28</v>
      </c>
      <c r="B9" s="64"/>
      <c r="C9" s="61" t="s">
        <v>49</v>
      </c>
      <c r="D9" s="61"/>
      <c r="E9" s="61"/>
      <c r="F9" s="61"/>
    </row>
    <row r="10" spans="1:7" ht="48" customHeight="1" x14ac:dyDescent="0.35">
      <c r="A10" s="61" t="s">
        <v>6</v>
      </c>
      <c r="B10" s="61"/>
      <c r="C10" s="62" t="s">
        <v>73</v>
      </c>
      <c r="D10" s="62"/>
      <c r="E10" s="62"/>
      <c r="F10" s="62"/>
    </row>
    <row r="11" spans="1:7" ht="33" customHeight="1" x14ac:dyDescent="0.35">
      <c r="A11" s="61" t="s">
        <v>42</v>
      </c>
      <c r="B11" s="61"/>
      <c r="C11" s="62" t="s">
        <v>43</v>
      </c>
      <c r="D11" s="62"/>
      <c r="E11" s="62"/>
      <c r="F11" s="62"/>
    </row>
    <row r="12" spans="1:7" x14ac:dyDescent="0.35">
      <c r="A12" s="61" t="s">
        <v>7</v>
      </c>
      <c r="B12" s="61"/>
      <c r="C12" s="69" t="s">
        <v>64</v>
      </c>
      <c r="D12" s="70"/>
      <c r="E12" s="70"/>
      <c r="F12" s="71"/>
    </row>
    <row r="13" spans="1:7" s="23" customFormat="1" ht="45" x14ac:dyDescent="0.35">
      <c r="A13" s="1" t="s">
        <v>0</v>
      </c>
      <c r="B13" s="1" t="s">
        <v>1</v>
      </c>
      <c r="C13" s="1" t="s">
        <v>2</v>
      </c>
      <c r="D13" s="1" t="s">
        <v>63</v>
      </c>
      <c r="E13" s="31" t="s">
        <v>40</v>
      </c>
      <c r="F13" s="31" t="s">
        <v>41</v>
      </c>
    </row>
    <row r="14" spans="1:7" x14ac:dyDescent="0.35">
      <c r="A14" s="2">
        <v>1</v>
      </c>
      <c r="B14" s="3" t="s">
        <v>23</v>
      </c>
      <c r="C14" s="4"/>
      <c r="D14" s="5"/>
      <c r="E14" s="32"/>
      <c r="F14" s="33"/>
    </row>
    <row r="15" spans="1:7" x14ac:dyDescent="0.35">
      <c r="A15" s="6" t="s">
        <v>14</v>
      </c>
      <c r="B15" s="11" t="s">
        <v>50</v>
      </c>
      <c r="C15" s="7" t="s">
        <v>51</v>
      </c>
      <c r="D15" s="7">
        <v>70</v>
      </c>
      <c r="E15" s="34"/>
      <c r="F15" s="35">
        <f>D15*E15</f>
        <v>0</v>
      </c>
      <c r="G15" s="36"/>
    </row>
    <row r="16" spans="1:7" x14ac:dyDescent="0.35">
      <c r="A16" s="9" t="s">
        <v>18</v>
      </c>
      <c r="B16" s="10" t="s">
        <v>25</v>
      </c>
      <c r="C16" s="37"/>
      <c r="D16" s="27"/>
      <c r="E16" s="38"/>
      <c r="F16" s="35"/>
    </row>
    <row r="17" spans="1:6" ht="93" customHeight="1" x14ac:dyDescent="0.35">
      <c r="A17" s="6" t="s">
        <v>20</v>
      </c>
      <c r="B17" s="11" t="s">
        <v>78</v>
      </c>
      <c r="C17" s="7" t="s">
        <v>52</v>
      </c>
      <c r="D17" s="7">
        <v>2</v>
      </c>
      <c r="E17" s="34"/>
      <c r="F17" s="35">
        <f>D17*E17</f>
        <v>0</v>
      </c>
    </row>
    <row r="18" spans="1:6" x14ac:dyDescent="0.35">
      <c r="A18" s="9" t="s">
        <v>19</v>
      </c>
      <c r="B18" s="10" t="s">
        <v>53</v>
      </c>
      <c r="C18" s="39"/>
      <c r="D18" s="28"/>
      <c r="E18" s="38"/>
      <c r="F18" s="35"/>
    </row>
    <row r="19" spans="1:6" ht="16.149999999999999" customHeight="1" x14ac:dyDescent="0.35">
      <c r="A19" s="6" t="s">
        <v>16</v>
      </c>
      <c r="B19" s="30" t="s">
        <v>54</v>
      </c>
      <c r="C19" s="7" t="s">
        <v>3</v>
      </c>
      <c r="D19" s="12">
        <v>105</v>
      </c>
      <c r="E19" s="34"/>
      <c r="F19" s="35">
        <f>D19*E19</f>
        <v>0</v>
      </c>
    </row>
    <row r="20" spans="1:6" ht="16.5" customHeight="1" x14ac:dyDescent="0.35">
      <c r="A20" s="6" t="s">
        <v>17</v>
      </c>
      <c r="B20" s="30" t="s">
        <v>55</v>
      </c>
      <c r="C20" s="7" t="s">
        <v>3</v>
      </c>
      <c r="D20" s="12">
        <v>35</v>
      </c>
      <c r="E20" s="34"/>
      <c r="F20" s="35">
        <f t="shared" ref="F20" si="0">D20*E20</f>
        <v>0</v>
      </c>
    </row>
    <row r="21" spans="1:6" x14ac:dyDescent="0.35">
      <c r="A21" s="6" t="s">
        <v>15</v>
      </c>
      <c r="B21" s="30" t="s">
        <v>44</v>
      </c>
      <c r="C21" s="7" t="s">
        <v>3</v>
      </c>
      <c r="D21" s="13">
        <v>70</v>
      </c>
      <c r="E21" s="40"/>
      <c r="F21" s="35">
        <f>D21*E21</f>
        <v>0</v>
      </c>
    </row>
    <row r="22" spans="1:6" x14ac:dyDescent="0.35">
      <c r="A22" s="6" t="s">
        <v>22</v>
      </c>
      <c r="B22" s="30" t="s">
        <v>56</v>
      </c>
      <c r="C22" s="7" t="s">
        <v>3</v>
      </c>
      <c r="D22" s="12">
        <v>70</v>
      </c>
      <c r="E22" s="34"/>
      <c r="F22" s="35">
        <f>D22*E22</f>
        <v>0</v>
      </c>
    </row>
    <row r="23" spans="1:6" ht="30" x14ac:dyDescent="0.35">
      <c r="A23" s="25" t="s">
        <v>29</v>
      </c>
      <c r="B23" s="14" t="s">
        <v>57</v>
      </c>
      <c r="C23" s="37"/>
      <c r="D23" s="27"/>
      <c r="E23" s="38"/>
      <c r="F23" s="35"/>
    </row>
    <row r="24" spans="1:6" x14ac:dyDescent="0.35">
      <c r="A24" s="24" t="s">
        <v>13</v>
      </c>
      <c r="B24" s="41" t="s">
        <v>58</v>
      </c>
      <c r="C24" s="8" t="s">
        <v>4</v>
      </c>
      <c r="D24" s="43">
        <v>105</v>
      </c>
      <c r="E24" s="34"/>
      <c r="F24" s="35">
        <f>D24*E24</f>
        <v>0</v>
      </c>
    </row>
    <row r="25" spans="1:6" x14ac:dyDescent="0.35">
      <c r="A25" s="24" t="s">
        <v>27</v>
      </c>
      <c r="B25" s="41" t="s">
        <v>59</v>
      </c>
      <c r="C25" s="8" t="s">
        <v>4</v>
      </c>
      <c r="D25" s="43">
        <v>105</v>
      </c>
      <c r="E25" s="34"/>
      <c r="F25" s="35">
        <f>D25*E25</f>
        <v>0</v>
      </c>
    </row>
    <row r="26" spans="1:6" ht="17.149999999999999" customHeight="1" x14ac:dyDescent="0.35">
      <c r="A26" s="6" t="s">
        <v>32</v>
      </c>
      <c r="B26" s="11" t="s">
        <v>33</v>
      </c>
      <c r="C26" s="42" t="s">
        <v>4</v>
      </c>
      <c r="D26" s="44">
        <v>35</v>
      </c>
      <c r="E26" s="34"/>
      <c r="F26" s="35">
        <f>D26*E26</f>
        <v>0</v>
      </c>
    </row>
    <row r="27" spans="1:6" ht="17.149999999999999" customHeight="1" x14ac:dyDescent="0.35">
      <c r="A27" s="6" t="s">
        <v>34</v>
      </c>
      <c r="B27" s="20" t="s">
        <v>60</v>
      </c>
      <c r="C27" s="42" t="s">
        <v>4</v>
      </c>
      <c r="D27" s="44">
        <v>2</v>
      </c>
      <c r="E27" s="34"/>
      <c r="F27" s="35">
        <f>D27*E27</f>
        <v>0</v>
      </c>
    </row>
    <row r="28" spans="1:6" ht="17.149999999999999" customHeight="1" x14ac:dyDescent="0.35">
      <c r="A28" s="6" t="s">
        <v>35</v>
      </c>
      <c r="B28" s="11" t="s">
        <v>36</v>
      </c>
      <c r="C28" s="42" t="s">
        <v>4</v>
      </c>
      <c r="D28" s="44">
        <v>35</v>
      </c>
      <c r="E28" s="34"/>
      <c r="F28" s="35">
        <f>D28*E28</f>
        <v>0</v>
      </c>
    </row>
    <row r="29" spans="1:6" x14ac:dyDescent="0.35">
      <c r="A29" s="9" t="s">
        <v>21</v>
      </c>
      <c r="B29" s="10" t="s">
        <v>45</v>
      </c>
      <c r="C29" s="37"/>
      <c r="D29" s="45"/>
      <c r="E29" s="38"/>
      <c r="F29" s="35"/>
    </row>
    <row r="30" spans="1:6" ht="46.5" x14ac:dyDescent="0.35">
      <c r="A30" s="46" t="s">
        <v>12</v>
      </c>
      <c r="B30" s="20" t="s">
        <v>61</v>
      </c>
      <c r="C30" s="47" t="s">
        <v>47</v>
      </c>
      <c r="D30" s="48">
        <v>35</v>
      </c>
      <c r="E30" s="34"/>
      <c r="F30" s="35">
        <f>D30*E30</f>
        <v>0</v>
      </c>
    </row>
    <row r="31" spans="1:6" x14ac:dyDescent="0.35">
      <c r="A31" s="9" t="s">
        <v>30</v>
      </c>
      <c r="B31" s="10" t="s">
        <v>24</v>
      </c>
      <c r="C31" s="37"/>
      <c r="D31" s="27"/>
      <c r="E31" s="38"/>
      <c r="F31" s="35"/>
    </row>
    <row r="32" spans="1:6" x14ac:dyDescent="0.35">
      <c r="A32" s="6" t="s">
        <v>31</v>
      </c>
      <c r="B32" s="11" t="s">
        <v>11</v>
      </c>
      <c r="C32" s="7" t="s">
        <v>5</v>
      </c>
      <c r="D32" s="7">
        <v>1750</v>
      </c>
      <c r="E32" s="34"/>
      <c r="F32" s="35">
        <f>D32*E32</f>
        <v>0</v>
      </c>
    </row>
    <row r="33" spans="1:6" x14ac:dyDescent="0.35">
      <c r="A33" s="6" t="s">
        <v>65</v>
      </c>
      <c r="B33" s="11" t="s">
        <v>10</v>
      </c>
      <c r="C33" s="7" t="s">
        <v>5</v>
      </c>
      <c r="D33" s="7">
        <v>875</v>
      </c>
      <c r="E33" s="34"/>
      <c r="F33" s="35">
        <f>D33*E33</f>
        <v>0</v>
      </c>
    </row>
    <row r="34" spans="1:6" ht="16.5" customHeight="1" x14ac:dyDescent="0.35">
      <c r="A34" s="6" t="s">
        <v>66</v>
      </c>
      <c r="B34" s="11" t="s">
        <v>62</v>
      </c>
      <c r="C34" s="7" t="s">
        <v>4</v>
      </c>
      <c r="D34" s="15">
        <v>35</v>
      </c>
      <c r="E34" s="34"/>
      <c r="F34" s="35">
        <f>D34*E34</f>
        <v>0</v>
      </c>
    </row>
    <row r="35" spans="1:6" x14ac:dyDescent="0.35">
      <c r="A35" s="51" t="s">
        <v>46</v>
      </c>
      <c r="B35" s="3" t="s">
        <v>48</v>
      </c>
      <c r="C35" s="7"/>
      <c r="D35" s="7"/>
      <c r="E35" s="35"/>
      <c r="F35" s="49">
        <f>SUM(F14:F34)</f>
        <v>0</v>
      </c>
    </row>
    <row r="37" spans="1:6" x14ac:dyDescent="0.35">
      <c r="A37" s="65" t="s">
        <v>37</v>
      </c>
      <c r="B37" s="65"/>
      <c r="C37" s="65"/>
      <c r="D37" s="65"/>
      <c r="E37" s="65"/>
      <c r="F37" s="65"/>
    </row>
    <row r="38" spans="1:6" x14ac:dyDescent="0.35">
      <c r="A38" s="65"/>
      <c r="B38" s="65"/>
      <c r="C38" s="65"/>
      <c r="D38" s="65"/>
      <c r="E38" s="65"/>
      <c r="F38" s="65"/>
    </row>
    <row r="39" spans="1:6" x14ac:dyDescent="0.35">
      <c r="A39" s="65"/>
      <c r="B39" s="65"/>
      <c r="C39" s="65"/>
      <c r="D39" s="65"/>
      <c r="E39" s="65"/>
      <c r="F39" s="65"/>
    </row>
    <row r="40" spans="1:6" x14ac:dyDescent="0.35">
      <c r="A40" s="65"/>
      <c r="B40" s="65"/>
      <c r="C40" s="65"/>
      <c r="D40" s="65"/>
      <c r="E40" s="65"/>
      <c r="F40" s="65"/>
    </row>
    <row r="41" spans="1:6" x14ac:dyDescent="0.35">
      <c r="A41" s="16"/>
      <c r="B41" s="17"/>
      <c r="C41" s="16"/>
      <c r="D41" s="16"/>
      <c r="E41" s="21"/>
      <c r="F41" s="16"/>
    </row>
    <row r="42" spans="1:6" x14ac:dyDescent="0.35">
      <c r="A42" s="66" t="s">
        <v>26</v>
      </c>
      <c r="B42" s="66"/>
      <c r="C42" s="66"/>
      <c r="D42" s="67" t="s">
        <v>9</v>
      </c>
      <c r="E42" s="67"/>
      <c r="F42" s="67"/>
    </row>
    <row r="43" spans="1:6" x14ac:dyDescent="0.35">
      <c r="A43" s="16"/>
      <c r="B43" s="17"/>
      <c r="C43" s="16"/>
      <c r="D43" s="16"/>
      <c r="E43" s="21"/>
      <c r="F43" s="16"/>
    </row>
    <row r="44" spans="1:6" x14ac:dyDescent="0.35">
      <c r="A44" s="66" t="s">
        <v>8</v>
      </c>
      <c r="B44" s="66"/>
      <c r="C44" s="66"/>
      <c r="D44" s="16"/>
      <c r="E44" s="21"/>
      <c r="F44" s="16"/>
    </row>
    <row r="45" spans="1:6" x14ac:dyDescent="0.35">
      <c r="A45" s="16"/>
      <c r="B45" s="17"/>
      <c r="C45" s="16"/>
      <c r="D45" s="16"/>
      <c r="E45" s="21"/>
      <c r="F45" s="16"/>
    </row>
    <row r="46" spans="1:6" x14ac:dyDescent="0.35">
      <c r="E46" s="29"/>
      <c r="F46" s="18"/>
    </row>
    <row r="47" spans="1:6" x14ac:dyDescent="0.35">
      <c r="E47" s="29"/>
      <c r="F47" s="18"/>
    </row>
  </sheetData>
  <sheetProtection formatCells="0" formatColumns="0" formatRows="0" deleteColumns="0" deleteRows="0"/>
  <autoFilter ref="A13:F26" xr:uid="{00000000-0009-0000-0000-00000E000000}"/>
  <mergeCells count="17">
    <mergeCell ref="A37:F40"/>
    <mergeCell ref="A42:C42"/>
    <mergeCell ref="D42:F42"/>
    <mergeCell ref="A44:C44"/>
    <mergeCell ref="C8:F8"/>
    <mergeCell ref="C9:F9"/>
    <mergeCell ref="A11:B11"/>
    <mergeCell ref="A12:B12"/>
    <mergeCell ref="C12:F12"/>
    <mergeCell ref="C11:F11"/>
    <mergeCell ref="A5:F7"/>
    <mergeCell ref="A4:F4"/>
    <mergeCell ref="A1:F2"/>
    <mergeCell ref="A10:B10"/>
    <mergeCell ref="C10:F10"/>
    <mergeCell ref="A8:B8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BD03-4DBB-437C-B8E2-BF411AC2A1AE}">
  <dimension ref="A1:G47"/>
  <sheetViews>
    <sheetView zoomScale="70" zoomScaleNormal="70" workbookViewId="0">
      <selection sqref="A1:F2"/>
    </sheetView>
  </sheetViews>
  <sheetFormatPr defaultColWidth="11" defaultRowHeight="15.5" x14ac:dyDescent="0.35"/>
  <cols>
    <col min="1" max="1" width="4.58203125" style="18" customWidth="1"/>
    <col min="2" max="2" width="49.5" style="19" customWidth="1"/>
    <col min="3" max="3" width="13.08203125" style="18" customWidth="1"/>
    <col min="4" max="4" width="10.5" style="18" customWidth="1"/>
    <col min="5" max="5" width="17.83203125" style="50" customWidth="1"/>
    <col min="6" max="6" width="16.33203125" style="50" customWidth="1"/>
    <col min="7" max="7" width="32.58203125" style="18" customWidth="1"/>
    <col min="8" max="16384" width="11" style="18"/>
  </cols>
  <sheetData>
    <row r="1" spans="1:7" ht="15.65" customHeight="1" x14ac:dyDescent="0.35">
      <c r="A1" s="60" t="s">
        <v>86</v>
      </c>
      <c r="B1" s="60"/>
      <c r="C1" s="60"/>
      <c r="D1" s="60"/>
      <c r="E1" s="60"/>
      <c r="F1" s="60"/>
    </row>
    <row r="2" spans="1:7" ht="33" customHeight="1" x14ac:dyDescent="0.35">
      <c r="A2" s="60"/>
      <c r="B2" s="60"/>
      <c r="C2" s="60"/>
      <c r="D2" s="60"/>
      <c r="E2" s="60"/>
      <c r="F2" s="60"/>
    </row>
    <row r="3" spans="1:7" x14ac:dyDescent="0.35">
      <c r="A3" s="22"/>
      <c r="B3" s="22"/>
      <c r="C3" s="22"/>
      <c r="D3" s="26"/>
      <c r="E3" s="22"/>
      <c r="F3" s="18"/>
    </row>
    <row r="4" spans="1:7" ht="15.65" customHeight="1" x14ac:dyDescent="0.35">
      <c r="A4" s="59" t="s">
        <v>38</v>
      </c>
      <c r="B4" s="59"/>
      <c r="C4" s="59"/>
      <c r="D4" s="59"/>
      <c r="E4" s="59"/>
      <c r="F4" s="59"/>
    </row>
    <row r="5" spans="1:7" ht="15.65" customHeight="1" x14ac:dyDescent="0.35">
      <c r="A5" s="57" t="s">
        <v>67</v>
      </c>
      <c r="B5" s="57"/>
      <c r="C5" s="57"/>
      <c r="D5" s="57"/>
      <c r="E5" s="57"/>
      <c r="F5" s="57"/>
    </row>
    <row r="6" spans="1:7" x14ac:dyDescent="0.35">
      <c r="A6" s="57"/>
      <c r="B6" s="57"/>
      <c r="C6" s="57"/>
      <c r="D6" s="57"/>
      <c r="E6" s="57"/>
      <c r="F6" s="57"/>
    </row>
    <row r="7" spans="1:7" x14ac:dyDescent="0.35">
      <c r="A7" s="58"/>
      <c r="B7" s="58"/>
      <c r="C7" s="58"/>
      <c r="D7" s="58"/>
      <c r="E7" s="58"/>
      <c r="F7" s="58"/>
    </row>
    <row r="8" spans="1:7" ht="33.65" customHeight="1" x14ac:dyDescent="0.35">
      <c r="A8" s="61" t="s">
        <v>39</v>
      </c>
      <c r="B8" s="61"/>
      <c r="C8" s="68" t="s">
        <v>69</v>
      </c>
      <c r="D8" s="68"/>
      <c r="E8" s="68"/>
      <c r="F8" s="68"/>
    </row>
    <row r="9" spans="1:7" x14ac:dyDescent="0.35">
      <c r="A9" s="63" t="s">
        <v>28</v>
      </c>
      <c r="B9" s="64"/>
      <c r="C9" s="61" t="s">
        <v>70</v>
      </c>
      <c r="D9" s="61"/>
      <c r="E9" s="61"/>
      <c r="F9" s="61"/>
    </row>
    <row r="10" spans="1:7" ht="48" customHeight="1" x14ac:dyDescent="0.35">
      <c r="A10" s="61" t="s">
        <v>6</v>
      </c>
      <c r="B10" s="61"/>
      <c r="C10" s="62" t="s">
        <v>72</v>
      </c>
      <c r="D10" s="62"/>
      <c r="E10" s="62"/>
      <c r="F10" s="62"/>
    </row>
    <row r="11" spans="1:7" ht="33" customHeight="1" x14ac:dyDescent="0.35">
      <c r="A11" s="61" t="s">
        <v>42</v>
      </c>
      <c r="B11" s="61"/>
      <c r="C11" s="62" t="s">
        <v>43</v>
      </c>
      <c r="D11" s="62"/>
      <c r="E11" s="62"/>
      <c r="F11" s="62"/>
    </row>
    <row r="12" spans="1:7" x14ac:dyDescent="0.35">
      <c r="A12" s="61" t="s">
        <v>7</v>
      </c>
      <c r="B12" s="61"/>
      <c r="C12" s="69" t="s">
        <v>71</v>
      </c>
      <c r="D12" s="70"/>
      <c r="E12" s="70"/>
      <c r="F12" s="71"/>
    </row>
    <row r="13" spans="1:7" s="23" customFormat="1" ht="45" x14ac:dyDescent="0.35">
      <c r="A13" s="1" t="s">
        <v>0</v>
      </c>
      <c r="B13" s="1" t="s">
        <v>1</v>
      </c>
      <c r="C13" s="1" t="s">
        <v>2</v>
      </c>
      <c r="D13" s="1" t="s">
        <v>63</v>
      </c>
      <c r="E13" s="31" t="s">
        <v>40</v>
      </c>
      <c r="F13" s="31" t="s">
        <v>41</v>
      </c>
    </row>
    <row r="14" spans="1:7" x14ac:dyDescent="0.35">
      <c r="A14" s="2">
        <v>1</v>
      </c>
      <c r="B14" s="3" t="s">
        <v>23</v>
      </c>
      <c r="C14" s="4"/>
      <c r="D14" s="5"/>
      <c r="E14" s="32"/>
      <c r="F14" s="33"/>
    </row>
    <row r="15" spans="1:7" x14ac:dyDescent="0.35">
      <c r="A15" s="6" t="s">
        <v>14</v>
      </c>
      <c r="B15" s="11" t="s">
        <v>50</v>
      </c>
      <c r="C15" s="7" t="s">
        <v>51</v>
      </c>
      <c r="D15" s="7">
        <v>180</v>
      </c>
      <c r="E15" s="34"/>
      <c r="F15" s="35">
        <f>D15*E15</f>
        <v>0</v>
      </c>
      <c r="G15" s="36"/>
    </row>
    <row r="16" spans="1:7" x14ac:dyDescent="0.35">
      <c r="A16" s="9" t="s">
        <v>18</v>
      </c>
      <c r="B16" s="10" t="s">
        <v>25</v>
      </c>
      <c r="C16" s="37"/>
      <c r="D16" s="27"/>
      <c r="E16" s="38"/>
      <c r="F16" s="35"/>
    </row>
    <row r="17" spans="1:6" ht="93" x14ac:dyDescent="0.35">
      <c r="A17" s="6" t="s">
        <v>20</v>
      </c>
      <c r="B17" s="11" t="s">
        <v>79</v>
      </c>
      <c r="C17" s="7" t="s">
        <v>52</v>
      </c>
      <c r="D17" s="7">
        <v>3</v>
      </c>
      <c r="E17" s="34"/>
      <c r="F17" s="35">
        <f>D17*E17</f>
        <v>0</v>
      </c>
    </row>
    <row r="18" spans="1:6" x14ac:dyDescent="0.35">
      <c r="A18" s="9" t="s">
        <v>19</v>
      </c>
      <c r="B18" s="10" t="s">
        <v>53</v>
      </c>
      <c r="C18" s="39"/>
      <c r="D18" s="28"/>
      <c r="E18" s="38"/>
      <c r="F18" s="35"/>
    </row>
    <row r="19" spans="1:6" ht="16.149999999999999" customHeight="1" x14ac:dyDescent="0.35">
      <c r="A19" s="6" t="s">
        <v>16</v>
      </c>
      <c r="B19" s="30" t="s">
        <v>54</v>
      </c>
      <c r="C19" s="7" t="s">
        <v>3</v>
      </c>
      <c r="D19" s="12">
        <v>300</v>
      </c>
      <c r="E19" s="34"/>
      <c r="F19" s="35">
        <f>D19*E19</f>
        <v>0</v>
      </c>
    </row>
    <row r="20" spans="1:6" ht="16.5" customHeight="1" x14ac:dyDescent="0.35">
      <c r="A20" s="6" t="s">
        <v>17</v>
      </c>
      <c r="B20" s="30" t="s">
        <v>55</v>
      </c>
      <c r="C20" s="7" t="s">
        <v>3</v>
      </c>
      <c r="D20" s="12">
        <v>60</v>
      </c>
      <c r="E20" s="34"/>
      <c r="F20" s="35">
        <f>D20*E20</f>
        <v>0</v>
      </c>
    </row>
    <row r="21" spans="1:6" x14ac:dyDescent="0.35">
      <c r="A21" s="6" t="s">
        <v>15</v>
      </c>
      <c r="B21" s="30" t="s">
        <v>44</v>
      </c>
      <c r="C21" s="7" t="s">
        <v>3</v>
      </c>
      <c r="D21" s="13">
        <v>180</v>
      </c>
      <c r="E21" s="40"/>
      <c r="F21" s="35">
        <f>D21*E21</f>
        <v>0</v>
      </c>
    </row>
    <row r="22" spans="1:6" x14ac:dyDescent="0.35">
      <c r="A22" s="6" t="s">
        <v>22</v>
      </c>
      <c r="B22" s="30" t="s">
        <v>56</v>
      </c>
      <c r="C22" s="7" t="s">
        <v>3</v>
      </c>
      <c r="D22" s="12">
        <v>180</v>
      </c>
      <c r="E22" s="34"/>
      <c r="F22" s="35">
        <f>D22*E22</f>
        <v>0</v>
      </c>
    </row>
    <row r="23" spans="1:6" ht="30" x14ac:dyDescent="0.35">
      <c r="A23" s="25" t="s">
        <v>29</v>
      </c>
      <c r="B23" s="14" t="s">
        <v>57</v>
      </c>
      <c r="C23" s="37"/>
      <c r="D23" s="27"/>
      <c r="E23" s="38"/>
      <c r="F23" s="35"/>
    </row>
    <row r="24" spans="1:6" x14ac:dyDescent="0.35">
      <c r="A24" s="24" t="s">
        <v>13</v>
      </c>
      <c r="B24" s="41" t="s">
        <v>58</v>
      </c>
      <c r="C24" s="8" t="s">
        <v>4</v>
      </c>
      <c r="D24" s="43">
        <v>180</v>
      </c>
      <c r="E24" s="34"/>
      <c r="F24" s="35">
        <f>D24*E24</f>
        <v>0</v>
      </c>
    </row>
    <row r="25" spans="1:6" x14ac:dyDescent="0.35">
      <c r="A25" s="24" t="s">
        <v>27</v>
      </c>
      <c r="B25" s="41" t="s">
        <v>59</v>
      </c>
      <c r="C25" s="8" t="s">
        <v>4</v>
      </c>
      <c r="D25" s="43">
        <v>180</v>
      </c>
      <c r="E25" s="34"/>
      <c r="F25" s="35">
        <f>D25*E25</f>
        <v>0</v>
      </c>
    </row>
    <row r="26" spans="1:6" ht="17.149999999999999" customHeight="1" x14ac:dyDescent="0.35">
      <c r="A26" s="6" t="s">
        <v>32</v>
      </c>
      <c r="B26" s="11" t="s">
        <v>33</v>
      </c>
      <c r="C26" s="42" t="s">
        <v>4</v>
      </c>
      <c r="D26" s="44">
        <v>60</v>
      </c>
      <c r="E26" s="34"/>
      <c r="F26" s="35">
        <f>D26*E26</f>
        <v>0</v>
      </c>
    </row>
    <row r="27" spans="1:6" ht="17.149999999999999" customHeight="1" x14ac:dyDescent="0.35">
      <c r="A27" s="6" t="s">
        <v>34</v>
      </c>
      <c r="B27" s="20" t="s">
        <v>60</v>
      </c>
      <c r="C27" s="42" t="s">
        <v>4</v>
      </c>
      <c r="D27" s="44">
        <v>3</v>
      </c>
      <c r="E27" s="34"/>
      <c r="F27" s="35">
        <f>D27*E27</f>
        <v>0</v>
      </c>
    </row>
    <row r="28" spans="1:6" ht="17.149999999999999" customHeight="1" x14ac:dyDescent="0.35">
      <c r="A28" s="6" t="s">
        <v>35</v>
      </c>
      <c r="B28" s="11" t="s">
        <v>36</v>
      </c>
      <c r="C28" s="42" t="s">
        <v>4</v>
      </c>
      <c r="D28" s="44">
        <v>60</v>
      </c>
      <c r="E28" s="34"/>
      <c r="F28" s="35">
        <f>D28*E28</f>
        <v>0</v>
      </c>
    </row>
    <row r="29" spans="1:6" x14ac:dyDescent="0.35">
      <c r="A29" s="9" t="s">
        <v>21</v>
      </c>
      <c r="B29" s="10" t="s">
        <v>45</v>
      </c>
      <c r="C29" s="37"/>
      <c r="D29" s="45"/>
      <c r="E29" s="38"/>
      <c r="F29" s="35"/>
    </row>
    <row r="30" spans="1:6" ht="46.5" x14ac:dyDescent="0.35">
      <c r="A30" s="46" t="s">
        <v>12</v>
      </c>
      <c r="B30" s="20" t="s">
        <v>61</v>
      </c>
      <c r="C30" s="47" t="s">
        <v>47</v>
      </c>
      <c r="D30" s="48">
        <v>60</v>
      </c>
      <c r="E30" s="34"/>
      <c r="F30" s="35">
        <f>D30*E30</f>
        <v>0</v>
      </c>
    </row>
    <row r="31" spans="1:6" x14ac:dyDescent="0.35">
      <c r="A31" s="9" t="s">
        <v>30</v>
      </c>
      <c r="B31" s="10" t="s">
        <v>24</v>
      </c>
      <c r="C31" s="37"/>
      <c r="D31" s="27"/>
      <c r="E31" s="38"/>
      <c r="F31" s="35"/>
    </row>
    <row r="32" spans="1:6" x14ac:dyDescent="0.35">
      <c r="A32" s="6" t="s">
        <v>31</v>
      </c>
      <c r="B32" s="11" t="s">
        <v>11</v>
      </c>
      <c r="C32" s="7" t="s">
        <v>5</v>
      </c>
      <c r="D32" s="7">
        <v>3000</v>
      </c>
      <c r="E32" s="34"/>
      <c r="F32" s="35">
        <f>D32*E32</f>
        <v>0</v>
      </c>
    </row>
    <row r="33" spans="1:6" x14ac:dyDescent="0.35">
      <c r="A33" s="6" t="s">
        <v>65</v>
      </c>
      <c r="B33" s="11" t="s">
        <v>10</v>
      </c>
      <c r="C33" s="7" t="s">
        <v>5</v>
      </c>
      <c r="D33" s="7">
        <v>1500</v>
      </c>
      <c r="E33" s="34"/>
      <c r="F33" s="35">
        <f>D33*E33</f>
        <v>0</v>
      </c>
    </row>
    <row r="34" spans="1:6" ht="16.5" customHeight="1" x14ac:dyDescent="0.35">
      <c r="A34" s="6" t="s">
        <v>66</v>
      </c>
      <c r="B34" s="11" t="s">
        <v>62</v>
      </c>
      <c r="C34" s="7" t="s">
        <v>4</v>
      </c>
      <c r="D34" s="15">
        <v>60</v>
      </c>
      <c r="E34" s="34"/>
      <c r="F34" s="35">
        <f>D34*E34</f>
        <v>0</v>
      </c>
    </row>
    <row r="35" spans="1:6" x14ac:dyDescent="0.35">
      <c r="A35" s="51" t="s">
        <v>46</v>
      </c>
      <c r="B35" s="3" t="s">
        <v>48</v>
      </c>
      <c r="C35" s="7"/>
      <c r="D35" s="7"/>
      <c r="E35" s="35"/>
      <c r="F35" s="49">
        <f>SUM(F14:F34)</f>
        <v>0</v>
      </c>
    </row>
    <row r="37" spans="1:6" x14ac:dyDescent="0.35">
      <c r="A37" s="65" t="s">
        <v>37</v>
      </c>
      <c r="B37" s="65"/>
      <c r="C37" s="65"/>
      <c r="D37" s="65"/>
      <c r="E37" s="65"/>
      <c r="F37" s="65"/>
    </row>
    <row r="38" spans="1:6" x14ac:dyDescent="0.35">
      <c r="A38" s="65"/>
      <c r="B38" s="65"/>
      <c r="C38" s="65"/>
      <c r="D38" s="65"/>
      <c r="E38" s="65"/>
      <c r="F38" s="65"/>
    </row>
    <row r="39" spans="1:6" x14ac:dyDescent="0.35">
      <c r="A39" s="65"/>
      <c r="B39" s="65"/>
      <c r="C39" s="65"/>
      <c r="D39" s="65"/>
      <c r="E39" s="65"/>
      <c r="F39" s="65"/>
    </row>
    <row r="40" spans="1:6" x14ac:dyDescent="0.35">
      <c r="A40" s="65"/>
      <c r="B40" s="65"/>
      <c r="C40" s="65"/>
      <c r="D40" s="65"/>
      <c r="E40" s="65"/>
      <c r="F40" s="65"/>
    </row>
    <row r="41" spans="1:6" x14ac:dyDescent="0.35">
      <c r="A41" s="16"/>
      <c r="B41" s="17"/>
      <c r="C41" s="16"/>
      <c r="D41" s="16"/>
      <c r="E41" s="21"/>
      <c r="F41" s="16"/>
    </row>
    <row r="42" spans="1:6" x14ac:dyDescent="0.35">
      <c r="A42" s="66" t="s">
        <v>26</v>
      </c>
      <c r="B42" s="66"/>
      <c r="C42" s="66"/>
      <c r="D42" s="67" t="s">
        <v>9</v>
      </c>
      <c r="E42" s="67"/>
      <c r="F42" s="67"/>
    </row>
    <row r="43" spans="1:6" x14ac:dyDescent="0.35">
      <c r="A43" s="16"/>
      <c r="B43" s="17"/>
      <c r="C43" s="16"/>
      <c r="D43" s="16"/>
      <c r="E43" s="21"/>
      <c r="F43" s="16"/>
    </row>
    <row r="44" spans="1:6" x14ac:dyDescent="0.35">
      <c r="A44" s="66" t="s">
        <v>8</v>
      </c>
      <c r="B44" s="66"/>
      <c r="C44" s="66"/>
      <c r="D44" s="16"/>
      <c r="E44" s="21"/>
      <c r="F44" s="16"/>
    </row>
    <row r="45" spans="1:6" x14ac:dyDescent="0.35">
      <c r="A45" s="16"/>
      <c r="B45" s="17"/>
      <c r="C45" s="16"/>
      <c r="D45" s="16"/>
      <c r="E45" s="21"/>
      <c r="F45" s="16"/>
    </row>
    <row r="46" spans="1:6" x14ac:dyDescent="0.35">
      <c r="E46" s="29"/>
      <c r="F46" s="18"/>
    </row>
    <row r="47" spans="1:6" x14ac:dyDescent="0.35">
      <c r="E47" s="29"/>
      <c r="F47" s="18"/>
    </row>
  </sheetData>
  <sheetProtection formatCells="0" formatColumns="0" formatRows="0" deleteColumns="0" deleteRows="0"/>
  <autoFilter ref="A13:F26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7:F40"/>
    <mergeCell ref="A42:C42"/>
    <mergeCell ref="D42:F42"/>
    <mergeCell ref="A44:C44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58F1-D6EB-4BD0-A35D-88FCD4E2FCC9}">
  <dimension ref="A1:G47"/>
  <sheetViews>
    <sheetView zoomScale="70" zoomScaleNormal="70" workbookViewId="0">
      <selection sqref="A1:F2"/>
    </sheetView>
  </sheetViews>
  <sheetFormatPr defaultColWidth="11" defaultRowHeight="15.5" x14ac:dyDescent="0.35"/>
  <cols>
    <col min="1" max="1" width="4.58203125" style="18" customWidth="1"/>
    <col min="2" max="2" width="49.5" style="19" customWidth="1"/>
    <col min="3" max="3" width="13.08203125" style="18" customWidth="1"/>
    <col min="4" max="4" width="10.5" style="18" customWidth="1"/>
    <col min="5" max="5" width="17.83203125" style="50" customWidth="1"/>
    <col min="6" max="6" width="16.33203125" style="50" customWidth="1"/>
    <col min="7" max="7" width="32.58203125" style="18" customWidth="1"/>
    <col min="8" max="16384" width="11" style="18"/>
  </cols>
  <sheetData>
    <row r="1" spans="1:7" ht="15.65" customHeight="1" x14ac:dyDescent="0.35">
      <c r="A1" s="60" t="s">
        <v>87</v>
      </c>
      <c r="B1" s="60"/>
      <c r="C1" s="60"/>
      <c r="D1" s="60"/>
      <c r="E1" s="60"/>
      <c r="F1" s="60"/>
    </row>
    <row r="2" spans="1:7" ht="36" customHeight="1" x14ac:dyDescent="0.35">
      <c r="A2" s="60"/>
      <c r="B2" s="60"/>
      <c r="C2" s="60"/>
      <c r="D2" s="60"/>
      <c r="E2" s="60"/>
      <c r="F2" s="60"/>
    </row>
    <row r="3" spans="1:7" x14ac:dyDescent="0.35">
      <c r="A3" s="22"/>
      <c r="B3" s="22"/>
      <c r="C3" s="22"/>
      <c r="D3" s="26"/>
      <c r="E3" s="22"/>
      <c r="F3" s="18"/>
    </row>
    <row r="4" spans="1:7" ht="15.65" customHeight="1" x14ac:dyDescent="0.35">
      <c r="A4" s="59" t="s">
        <v>38</v>
      </c>
      <c r="B4" s="59"/>
      <c r="C4" s="59"/>
      <c r="D4" s="59"/>
      <c r="E4" s="59"/>
      <c r="F4" s="59"/>
    </row>
    <row r="5" spans="1:7" ht="15.65" customHeight="1" x14ac:dyDescent="0.35">
      <c r="A5" s="57" t="s">
        <v>74</v>
      </c>
      <c r="B5" s="57"/>
      <c r="C5" s="57"/>
      <c r="D5" s="57"/>
      <c r="E5" s="57"/>
      <c r="F5" s="57"/>
    </row>
    <row r="6" spans="1:7" x14ac:dyDescent="0.35">
      <c r="A6" s="57"/>
      <c r="B6" s="57"/>
      <c r="C6" s="57"/>
      <c r="D6" s="57"/>
      <c r="E6" s="57"/>
      <c r="F6" s="57"/>
    </row>
    <row r="7" spans="1:7" x14ac:dyDescent="0.35">
      <c r="A7" s="58"/>
      <c r="B7" s="58"/>
      <c r="C7" s="58"/>
      <c r="D7" s="58"/>
      <c r="E7" s="58"/>
      <c r="F7" s="58"/>
    </row>
    <row r="8" spans="1:7" ht="33.65" customHeight="1" x14ac:dyDescent="0.35">
      <c r="A8" s="61" t="s">
        <v>39</v>
      </c>
      <c r="B8" s="61"/>
      <c r="C8" s="68" t="s">
        <v>69</v>
      </c>
      <c r="D8" s="68"/>
      <c r="E8" s="68"/>
      <c r="F8" s="68"/>
    </row>
    <row r="9" spans="1:7" x14ac:dyDescent="0.35">
      <c r="A9" s="63" t="s">
        <v>28</v>
      </c>
      <c r="B9" s="64"/>
      <c r="C9" s="61" t="s">
        <v>49</v>
      </c>
      <c r="D9" s="61"/>
      <c r="E9" s="61"/>
      <c r="F9" s="61"/>
    </row>
    <row r="10" spans="1:7" ht="48" customHeight="1" x14ac:dyDescent="0.35">
      <c r="A10" s="61" t="s">
        <v>6</v>
      </c>
      <c r="B10" s="61"/>
      <c r="C10" s="62" t="s">
        <v>75</v>
      </c>
      <c r="D10" s="62"/>
      <c r="E10" s="62"/>
      <c r="F10" s="62"/>
    </row>
    <row r="11" spans="1:7" ht="33" customHeight="1" x14ac:dyDescent="0.35">
      <c r="A11" s="61" t="s">
        <v>42</v>
      </c>
      <c r="B11" s="61"/>
      <c r="C11" s="62" t="s">
        <v>43</v>
      </c>
      <c r="D11" s="62"/>
      <c r="E11" s="62"/>
      <c r="F11" s="62"/>
    </row>
    <row r="12" spans="1:7" x14ac:dyDescent="0.35">
      <c r="A12" s="61" t="s">
        <v>7</v>
      </c>
      <c r="B12" s="61"/>
      <c r="C12" s="69" t="s">
        <v>64</v>
      </c>
      <c r="D12" s="70"/>
      <c r="E12" s="70"/>
      <c r="F12" s="71"/>
    </row>
    <row r="13" spans="1:7" s="23" customFormat="1" ht="45" x14ac:dyDescent="0.35">
      <c r="A13" s="1" t="s">
        <v>0</v>
      </c>
      <c r="B13" s="1" t="s">
        <v>1</v>
      </c>
      <c r="C13" s="1" t="s">
        <v>2</v>
      </c>
      <c r="D13" s="1" t="s">
        <v>63</v>
      </c>
      <c r="E13" s="31" t="s">
        <v>40</v>
      </c>
      <c r="F13" s="31" t="s">
        <v>41</v>
      </c>
    </row>
    <row r="14" spans="1:7" x14ac:dyDescent="0.35">
      <c r="A14" s="2">
        <v>1</v>
      </c>
      <c r="B14" s="3" t="s">
        <v>23</v>
      </c>
      <c r="C14" s="4"/>
      <c r="D14" s="5"/>
      <c r="E14" s="32"/>
      <c r="F14" s="33"/>
    </row>
    <row r="15" spans="1:7" x14ac:dyDescent="0.35">
      <c r="A15" s="6" t="s">
        <v>14</v>
      </c>
      <c r="B15" s="11" t="s">
        <v>50</v>
      </c>
      <c r="C15" s="7" t="s">
        <v>51</v>
      </c>
      <c r="D15" s="7">
        <v>48</v>
      </c>
      <c r="E15" s="34"/>
      <c r="F15" s="35">
        <f>D15*E15</f>
        <v>0</v>
      </c>
      <c r="G15" s="36"/>
    </row>
    <row r="16" spans="1:7" x14ac:dyDescent="0.35">
      <c r="A16" s="9" t="s">
        <v>18</v>
      </c>
      <c r="B16" s="10" t="s">
        <v>25</v>
      </c>
      <c r="C16" s="37"/>
      <c r="D16" s="27"/>
      <c r="E16" s="38"/>
      <c r="F16" s="35"/>
    </row>
    <row r="17" spans="1:6" ht="93" x14ac:dyDescent="0.35">
      <c r="A17" s="6" t="s">
        <v>20</v>
      </c>
      <c r="B17" s="11" t="s">
        <v>80</v>
      </c>
      <c r="C17" s="7" t="s">
        <v>52</v>
      </c>
      <c r="D17" s="7">
        <v>2</v>
      </c>
      <c r="E17" s="34"/>
      <c r="F17" s="35">
        <f>D17*E17</f>
        <v>0</v>
      </c>
    </row>
    <row r="18" spans="1:6" x14ac:dyDescent="0.35">
      <c r="A18" s="9" t="s">
        <v>19</v>
      </c>
      <c r="B18" s="10" t="s">
        <v>53</v>
      </c>
      <c r="C18" s="39"/>
      <c r="D18" s="28"/>
      <c r="E18" s="38"/>
      <c r="F18" s="35"/>
    </row>
    <row r="19" spans="1:6" ht="16.149999999999999" customHeight="1" x14ac:dyDescent="0.35">
      <c r="A19" s="6" t="s">
        <v>16</v>
      </c>
      <c r="B19" s="30" t="s">
        <v>54</v>
      </c>
      <c r="C19" s="7" t="s">
        <v>3</v>
      </c>
      <c r="D19" s="12">
        <v>105</v>
      </c>
      <c r="E19" s="34"/>
      <c r="F19" s="35">
        <f>D19*E19</f>
        <v>0</v>
      </c>
    </row>
    <row r="20" spans="1:6" ht="16.5" customHeight="1" x14ac:dyDescent="0.35">
      <c r="A20" s="6" t="s">
        <v>17</v>
      </c>
      <c r="B20" s="30" t="s">
        <v>55</v>
      </c>
      <c r="C20" s="7" t="s">
        <v>3</v>
      </c>
      <c r="D20" s="12">
        <v>35</v>
      </c>
      <c r="E20" s="34"/>
      <c r="F20" s="35">
        <f>D20*E20</f>
        <v>0</v>
      </c>
    </row>
    <row r="21" spans="1:6" x14ac:dyDescent="0.35">
      <c r="A21" s="6" t="s">
        <v>15</v>
      </c>
      <c r="B21" s="30" t="s">
        <v>44</v>
      </c>
      <c r="C21" s="7" t="s">
        <v>3</v>
      </c>
      <c r="D21" s="13">
        <v>70</v>
      </c>
      <c r="E21" s="40"/>
      <c r="F21" s="35">
        <f>D21*E21</f>
        <v>0</v>
      </c>
    </row>
    <row r="22" spans="1:6" x14ac:dyDescent="0.35">
      <c r="A22" s="6" t="s">
        <v>22</v>
      </c>
      <c r="B22" s="30" t="s">
        <v>56</v>
      </c>
      <c r="C22" s="7" t="s">
        <v>3</v>
      </c>
      <c r="D22" s="12">
        <v>48</v>
      </c>
      <c r="E22" s="34"/>
      <c r="F22" s="35">
        <f>D22*E22</f>
        <v>0</v>
      </c>
    </row>
    <row r="23" spans="1:6" ht="30" x14ac:dyDescent="0.35">
      <c r="A23" s="25" t="s">
        <v>29</v>
      </c>
      <c r="B23" s="14" t="s">
        <v>57</v>
      </c>
      <c r="C23" s="37"/>
      <c r="D23" s="27"/>
      <c r="E23" s="38"/>
      <c r="F23" s="35"/>
    </row>
    <row r="24" spans="1:6" x14ac:dyDescent="0.35">
      <c r="A24" s="24" t="s">
        <v>13</v>
      </c>
      <c r="B24" s="41" t="s">
        <v>58</v>
      </c>
      <c r="C24" s="8" t="s">
        <v>4</v>
      </c>
      <c r="D24" s="43">
        <v>70</v>
      </c>
      <c r="E24" s="34"/>
      <c r="F24" s="35">
        <f>D24*E24</f>
        <v>0</v>
      </c>
    </row>
    <row r="25" spans="1:6" x14ac:dyDescent="0.35">
      <c r="A25" s="24" t="s">
        <v>27</v>
      </c>
      <c r="B25" s="41" t="s">
        <v>59</v>
      </c>
      <c r="C25" s="8" t="s">
        <v>4</v>
      </c>
      <c r="D25" s="43">
        <v>70</v>
      </c>
      <c r="E25" s="34"/>
      <c r="F25" s="35">
        <f>D25*E25</f>
        <v>0</v>
      </c>
    </row>
    <row r="26" spans="1:6" ht="17.149999999999999" customHeight="1" x14ac:dyDescent="0.35">
      <c r="A26" s="6" t="s">
        <v>32</v>
      </c>
      <c r="B26" s="11" t="s">
        <v>33</v>
      </c>
      <c r="C26" s="42" t="s">
        <v>4</v>
      </c>
      <c r="D26" s="44">
        <v>35</v>
      </c>
      <c r="E26" s="34"/>
      <c r="F26" s="35">
        <f>D26*E26</f>
        <v>0</v>
      </c>
    </row>
    <row r="27" spans="1:6" ht="17.149999999999999" customHeight="1" x14ac:dyDescent="0.35">
      <c r="A27" s="6" t="s">
        <v>34</v>
      </c>
      <c r="B27" s="20" t="s">
        <v>60</v>
      </c>
      <c r="C27" s="42" t="s">
        <v>4</v>
      </c>
      <c r="D27" s="44">
        <v>2</v>
      </c>
      <c r="E27" s="34"/>
      <c r="F27" s="35">
        <f>D27*E27</f>
        <v>0</v>
      </c>
    </row>
    <row r="28" spans="1:6" ht="17.149999999999999" customHeight="1" x14ac:dyDescent="0.35">
      <c r="A28" s="6" t="s">
        <v>35</v>
      </c>
      <c r="B28" s="11" t="s">
        <v>36</v>
      </c>
      <c r="C28" s="42" t="s">
        <v>4</v>
      </c>
      <c r="D28" s="44">
        <v>35</v>
      </c>
      <c r="E28" s="34"/>
      <c r="F28" s="35">
        <f>D28*E28</f>
        <v>0</v>
      </c>
    </row>
    <row r="29" spans="1:6" x14ac:dyDescent="0.35">
      <c r="A29" s="9" t="s">
        <v>21</v>
      </c>
      <c r="B29" s="10" t="s">
        <v>45</v>
      </c>
      <c r="C29" s="37"/>
      <c r="D29" s="45"/>
      <c r="E29" s="38"/>
      <c r="F29" s="35"/>
    </row>
    <row r="30" spans="1:6" ht="46.5" x14ac:dyDescent="0.35">
      <c r="A30" s="46" t="s">
        <v>12</v>
      </c>
      <c r="B30" s="20" t="s">
        <v>61</v>
      </c>
      <c r="C30" s="47" t="s">
        <v>47</v>
      </c>
      <c r="D30" s="48">
        <v>24</v>
      </c>
      <c r="E30" s="34"/>
      <c r="F30" s="35">
        <f>D30*E30</f>
        <v>0</v>
      </c>
    </row>
    <row r="31" spans="1:6" x14ac:dyDescent="0.35">
      <c r="A31" s="9" t="s">
        <v>30</v>
      </c>
      <c r="B31" s="10" t="s">
        <v>24</v>
      </c>
      <c r="C31" s="37"/>
      <c r="D31" s="27"/>
      <c r="E31" s="38"/>
      <c r="F31" s="35"/>
    </row>
    <row r="32" spans="1:6" x14ac:dyDescent="0.35">
      <c r="A32" s="6" t="s">
        <v>31</v>
      </c>
      <c r="B32" s="11" t="s">
        <v>11</v>
      </c>
      <c r="C32" s="7" t="s">
        <v>5</v>
      </c>
      <c r="D32" s="7">
        <v>1750</v>
      </c>
      <c r="E32" s="34"/>
      <c r="F32" s="35">
        <f>D32*E32</f>
        <v>0</v>
      </c>
    </row>
    <row r="33" spans="1:6" x14ac:dyDescent="0.35">
      <c r="A33" s="6" t="s">
        <v>65</v>
      </c>
      <c r="B33" s="11" t="s">
        <v>10</v>
      </c>
      <c r="C33" s="7" t="s">
        <v>5</v>
      </c>
      <c r="D33" s="7">
        <v>875</v>
      </c>
      <c r="E33" s="34"/>
      <c r="F33" s="35">
        <f>D33*E33</f>
        <v>0</v>
      </c>
    </row>
    <row r="34" spans="1:6" ht="16.5" customHeight="1" x14ac:dyDescent="0.35">
      <c r="A34" s="6" t="s">
        <v>66</v>
      </c>
      <c r="B34" s="11" t="s">
        <v>62</v>
      </c>
      <c r="C34" s="7" t="s">
        <v>4</v>
      </c>
      <c r="D34" s="15">
        <v>35</v>
      </c>
      <c r="E34" s="34"/>
      <c r="F34" s="35">
        <f>D34*E34</f>
        <v>0</v>
      </c>
    </row>
    <row r="35" spans="1:6" x14ac:dyDescent="0.35">
      <c r="A35" s="51" t="s">
        <v>46</v>
      </c>
      <c r="B35" s="3" t="s">
        <v>48</v>
      </c>
      <c r="C35" s="7"/>
      <c r="D35" s="7"/>
      <c r="E35" s="35"/>
      <c r="F35" s="49">
        <f>SUM(F14:F34)</f>
        <v>0</v>
      </c>
    </row>
    <row r="37" spans="1:6" x14ac:dyDescent="0.35">
      <c r="A37" s="65" t="s">
        <v>37</v>
      </c>
      <c r="B37" s="65"/>
      <c r="C37" s="65"/>
      <c r="D37" s="65"/>
      <c r="E37" s="65"/>
      <c r="F37" s="65"/>
    </row>
    <row r="38" spans="1:6" x14ac:dyDescent="0.35">
      <c r="A38" s="65"/>
      <c r="B38" s="65"/>
      <c r="C38" s="65"/>
      <c r="D38" s="65"/>
      <c r="E38" s="65"/>
      <c r="F38" s="65"/>
    </row>
    <row r="39" spans="1:6" x14ac:dyDescent="0.35">
      <c r="A39" s="65"/>
      <c r="B39" s="65"/>
      <c r="C39" s="65"/>
      <c r="D39" s="65"/>
      <c r="E39" s="65"/>
      <c r="F39" s="65"/>
    </row>
    <row r="40" spans="1:6" x14ac:dyDescent="0.35">
      <c r="A40" s="65"/>
      <c r="B40" s="65"/>
      <c r="C40" s="65"/>
      <c r="D40" s="65"/>
      <c r="E40" s="65"/>
      <c r="F40" s="65"/>
    </row>
    <row r="41" spans="1:6" x14ac:dyDescent="0.35">
      <c r="A41" s="16"/>
      <c r="B41" s="17"/>
      <c r="C41" s="16"/>
      <c r="D41" s="16"/>
      <c r="E41" s="21"/>
      <c r="F41" s="16"/>
    </row>
    <row r="42" spans="1:6" x14ac:dyDescent="0.35">
      <c r="A42" s="66" t="s">
        <v>26</v>
      </c>
      <c r="B42" s="66"/>
      <c r="C42" s="66"/>
      <c r="D42" s="67" t="s">
        <v>9</v>
      </c>
      <c r="E42" s="67"/>
      <c r="F42" s="67"/>
    </row>
    <row r="43" spans="1:6" x14ac:dyDescent="0.35">
      <c r="A43" s="16"/>
      <c r="B43" s="17"/>
      <c r="C43" s="16"/>
      <c r="D43" s="16"/>
      <c r="E43" s="21"/>
      <c r="F43" s="16"/>
    </row>
    <row r="44" spans="1:6" x14ac:dyDescent="0.35">
      <c r="A44" s="66" t="s">
        <v>8</v>
      </c>
      <c r="B44" s="66"/>
      <c r="C44" s="66"/>
      <c r="D44" s="16"/>
      <c r="E44" s="21"/>
      <c r="F44" s="16"/>
    </row>
    <row r="45" spans="1:6" x14ac:dyDescent="0.35">
      <c r="A45" s="16"/>
      <c r="B45" s="17"/>
      <c r="C45" s="16"/>
      <c r="D45" s="16"/>
      <c r="E45" s="21"/>
      <c r="F45" s="16"/>
    </row>
    <row r="46" spans="1:6" x14ac:dyDescent="0.35">
      <c r="E46" s="29"/>
      <c r="F46" s="18"/>
    </row>
    <row r="47" spans="1:6" x14ac:dyDescent="0.35">
      <c r="E47" s="29"/>
      <c r="F47" s="18"/>
    </row>
  </sheetData>
  <sheetProtection formatCells="0" formatColumns="0" formatRows="0" deleteColumns="0" deleteRows="0"/>
  <autoFilter ref="A13:F26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7:F40"/>
    <mergeCell ref="A42:C42"/>
    <mergeCell ref="D42:F42"/>
    <mergeCell ref="A44:C44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FE390-229B-4D79-9F5E-BE2AC1C6B44D}">
  <dimension ref="A1:G47"/>
  <sheetViews>
    <sheetView zoomScale="70" zoomScaleNormal="70" workbookViewId="0">
      <selection sqref="A1:F2"/>
    </sheetView>
  </sheetViews>
  <sheetFormatPr defaultColWidth="11" defaultRowHeight="15.5" x14ac:dyDescent="0.35"/>
  <cols>
    <col min="1" max="1" width="4.58203125" style="18" customWidth="1"/>
    <col min="2" max="2" width="49.5" style="19" customWidth="1"/>
    <col min="3" max="3" width="13.08203125" style="18" customWidth="1"/>
    <col min="4" max="4" width="10.5" style="18" customWidth="1"/>
    <col min="5" max="5" width="17.83203125" style="50" customWidth="1"/>
    <col min="6" max="6" width="16.33203125" style="50" customWidth="1"/>
    <col min="7" max="7" width="32.58203125" style="18" customWidth="1"/>
    <col min="8" max="16384" width="11" style="18"/>
  </cols>
  <sheetData>
    <row r="1" spans="1:7" ht="15.65" customHeight="1" x14ac:dyDescent="0.35">
      <c r="A1" s="60" t="s">
        <v>88</v>
      </c>
      <c r="B1" s="60"/>
      <c r="C1" s="60"/>
      <c r="D1" s="60"/>
      <c r="E1" s="60"/>
      <c r="F1" s="60"/>
    </row>
    <row r="2" spans="1:7" ht="36" customHeight="1" x14ac:dyDescent="0.35">
      <c r="A2" s="60"/>
      <c r="B2" s="60"/>
      <c r="C2" s="60"/>
      <c r="D2" s="60"/>
      <c r="E2" s="60"/>
      <c r="F2" s="60"/>
    </row>
    <row r="3" spans="1:7" x14ac:dyDescent="0.35">
      <c r="A3" s="22"/>
      <c r="B3" s="22"/>
      <c r="C3" s="22"/>
      <c r="D3" s="26"/>
      <c r="E3" s="22"/>
      <c r="F3" s="18"/>
    </row>
    <row r="4" spans="1:7" ht="15.65" customHeight="1" x14ac:dyDescent="0.35">
      <c r="A4" s="59" t="s">
        <v>38</v>
      </c>
      <c r="B4" s="59"/>
      <c r="C4" s="59"/>
      <c r="D4" s="59"/>
      <c r="E4" s="59"/>
      <c r="F4" s="59"/>
    </row>
    <row r="5" spans="1:7" ht="15.65" customHeight="1" x14ac:dyDescent="0.35">
      <c r="A5" s="57" t="s">
        <v>76</v>
      </c>
      <c r="B5" s="57"/>
      <c r="C5" s="57"/>
      <c r="D5" s="57"/>
      <c r="E5" s="57"/>
      <c r="F5" s="57"/>
    </row>
    <row r="6" spans="1:7" x14ac:dyDescent="0.35">
      <c r="A6" s="57"/>
      <c r="B6" s="57"/>
      <c r="C6" s="57"/>
      <c r="D6" s="57"/>
      <c r="E6" s="57"/>
      <c r="F6" s="57"/>
    </row>
    <row r="7" spans="1:7" x14ac:dyDescent="0.35">
      <c r="A7" s="58"/>
      <c r="B7" s="58"/>
      <c r="C7" s="58"/>
      <c r="D7" s="58"/>
      <c r="E7" s="58"/>
      <c r="F7" s="58"/>
    </row>
    <row r="8" spans="1:7" ht="33.65" customHeight="1" x14ac:dyDescent="0.35">
      <c r="A8" s="61" t="s">
        <v>39</v>
      </c>
      <c r="B8" s="61"/>
      <c r="C8" s="68" t="s">
        <v>69</v>
      </c>
      <c r="D8" s="68"/>
      <c r="E8" s="68"/>
      <c r="F8" s="68"/>
    </row>
    <row r="9" spans="1:7" x14ac:dyDescent="0.35">
      <c r="A9" s="63" t="s">
        <v>28</v>
      </c>
      <c r="B9" s="64"/>
      <c r="C9" s="61" t="s">
        <v>49</v>
      </c>
      <c r="D9" s="61"/>
      <c r="E9" s="61"/>
      <c r="F9" s="61"/>
    </row>
    <row r="10" spans="1:7" ht="48" customHeight="1" x14ac:dyDescent="0.35">
      <c r="A10" s="61" t="s">
        <v>6</v>
      </c>
      <c r="B10" s="61"/>
      <c r="C10" s="62" t="s">
        <v>75</v>
      </c>
      <c r="D10" s="62"/>
      <c r="E10" s="62"/>
      <c r="F10" s="62"/>
    </row>
    <row r="11" spans="1:7" ht="33" customHeight="1" x14ac:dyDescent="0.35">
      <c r="A11" s="61" t="s">
        <v>42</v>
      </c>
      <c r="B11" s="61"/>
      <c r="C11" s="62" t="s">
        <v>43</v>
      </c>
      <c r="D11" s="62"/>
      <c r="E11" s="62"/>
      <c r="F11" s="62"/>
    </row>
    <row r="12" spans="1:7" x14ac:dyDescent="0.35">
      <c r="A12" s="61" t="s">
        <v>7</v>
      </c>
      <c r="B12" s="61"/>
      <c r="C12" s="69" t="s">
        <v>64</v>
      </c>
      <c r="D12" s="70"/>
      <c r="E12" s="70"/>
      <c r="F12" s="71"/>
    </row>
    <row r="13" spans="1:7" s="23" customFormat="1" ht="45" x14ac:dyDescent="0.35">
      <c r="A13" s="1" t="s">
        <v>0</v>
      </c>
      <c r="B13" s="1" t="s">
        <v>1</v>
      </c>
      <c r="C13" s="1" t="s">
        <v>2</v>
      </c>
      <c r="D13" s="1" t="s">
        <v>63</v>
      </c>
      <c r="E13" s="31" t="s">
        <v>40</v>
      </c>
      <c r="F13" s="31" t="s">
        <v>41</v>
      </c>
    </row>
    <row r="14" spans="1:7" x14ac:dyDescent="0.35">
      <c r="A14" s="2">
        <v>1</v>
      </c>
      <c r="B14" s="3" t="s">
        <v>23</v>
      </c>
      <c r="C14" s="4"/>
      <c r="D14" s="5"/>
      <c r="E14" s="32"/>
      <c r="F14" s="33"/>
    </row>
    <row r="15" spans="1:7" x14ac:dyDescent="0.35">
      <c r="A15" s="6" t="s">
        <v>14</v>
      </c>
      <c r="B15" s="11" t="s">
        <v>50</v>
      </c>
      <c r="C15" s="7" t="s">
        <v>51</v>
      </c>
      <c r="D15" s="7">
        <v>48</v>
      </c>
      <c r="E15" s="34"/>
      <c r="F15" s="35">
        <f>D15*E15</f>
        <v>0</v>
      </c>
      <c r="G15" s="36"/>
    </row>
    <row r="16" spans="1:7" x14ac:dyDescent="0.35">
      <c r="A16" s="9" t="s">
        <v>18</v>
      </c>
      <c r="B16" s="10" t="s">
        <v>25</v>
      </c>
      <c r="C16" s="37"/>
      <c r="D16" s="27"/>
      <c r="E16" s="38"/>
      <c r="F16" s="35"/>
    </row>
    <row r="17" spans="1:6" ht="93" x14ac:dyDescent="0.35">
      <c r="A17" s="6" t="s">
        <v>20</v>
      </c>
      <c r="B17" s="11" t="s">
        <v>81</v>
      </c>
      <c r="C17" s="7" t="s">
        <v>52</v>
      </c>
      <c r="D17" s="7">
        <v>2</v>
      </c>
      <c r="E17" s="34"/>
      <c r="F17" s="35">
        <f>D17*E17</f>
        <v>0</v>
      </c>
    </row>
    <row r="18" spans="1:6" x14ac:dyDescent="0.35">
      <c r="A18" s="9" t="s">
        <v>19</v>
      </c>
      <c r="B18" s="10" t="s">
        <v>53</v>
      </c>
      <c r="C18" s="39"/>
      <c r="D18" s="28"/>
      <c r="E18" s="38"/>
      <c r="F18" s="35"/>
    </row>
    <row r="19" spans="1:6" ht="16.149999999999999" customHeight="1" x14ac:dyDescent="0.35">
      <c r="A19" s="6" t="s">
        <v>16</v>
      </c>
      <c r="B19" s="30" t="s">
        <v>54</v>
      </c>
      <c r="C19" s="7" t="s">
        <v>3</v>
      </c>
      <c r="D19" s="12">
        <v>105</v>
      </c>
      <c r="E19" s="34"/>
      <c r="F19" s="35">
        <f>D19*E19</f>
        <v>0</v>
      </c>
    </row>
    <row r="20" spans="1:6" ht="16.5" customHeight="1" x14ac:dyDescent="0.35">
      <c r="A20" s="6" t="s">
        <v>17</v>
      </c>
      <c r="B20" s="30" t="s">
        <v>55</v>
      </c>
      <c r="C20" s="7" t="s">
        <v>3</v>
      </c>
      <c r="D20" s="12">
        <v>35</v>
      </c>
      <c r="E20" s="34"/>
      <c r="F20" s="35">
        <f>D20*E20</f>
        <v>0</v>
      </c>
    </row>
    <row r="21" spans="1:6" x14ac:dyDescent="0.35">
      <c r="A21" s="6" t="s">
        <v>15</v>
      </c>
      <c r="B21" s="30" t="s">
        <v>44</v>
      </c>
      <c r="C21" s="7" t="s">
        <v>3</v>
      </c>
      <c r="D21" s="13">
        <v>70</v>
      </c>
      <c r="E21" s="40"/>
      <c r="F21" s="35">
        <f>D21*E21</f>
        <v>0</v>
      </c>
    </row>
    <row r="22" spans="1:6" x14ac:dyDescent="0.35">
      <c r="A22" s="6" t="s">
        <v>22</v>
      </c>
      <c r="B22" s="30" t="s">
        <v>56</v>
      </c>
      <c r="C22" s="7" t="s">
        <v>3</v>
      </c>
      <c r="D22" s="12">
        <v>48</v>
      </c>
      <c r="E22" s="34"/>
      <c r="F22" s="35">
        <f>D22*E22</f>
        <v>0</v>
      </c>
    </row>
    <row r="23" spans="1:6" ht="30" x14ac:dyDescent="0.35">
      <c r="A23" s="25" t="s">
        <v>29</v>
      </c>
      <c r="B23" s="14" t="s">
        <v>57</v>
      </c>
      <c r="C23" s="37"/>
      <c r="D23" s="27"/>
      <c r="E23" s="38"/>
      <c r="F23" s="35"/>
    </row>
    <row r="24" spans="1:6" x14ac:dyDescent="0.35">
      <c r="A24" s="24" t="s">
        <v>13</v>
      </c>
      <c r="B24" s="41" t="s">
        <v>58</v>
      </c>
      <c r="C24" s="8" t="s">
        <v>4</v>
      </c>
      <c r="D24" s="43">
        <v>70</v>
      </c>
      <c r="E24" s="34"/>
      <c r="F24" s="35">
        <f>D24*E24</f>
        <v>0</v>
      </c>
    </row>
    <row r="25" spans="1:6" x14ac:dyDescent="0.35">
      <c r="A25" s="24" t="s">
        <v>27</v>
      </c>
      <c r="B25" s="41" t="s">
        <v>59</v>
      </c>
      <c r="C25" s="8" t="s">
        <v>4</v>
      </c>
      <c r="D25" s="43">
        <v>70</v>
      </c>
      <c r="E25" s="34"/>
      <c r="F25" s="35">
        <f>D25*E25</f>
        <v>0</v>
      </c>
    </row>
    <row r="26" spans="1:6" ht="17.149999999999999" customHeight="1" x14ac:dyDescent="0.35">
      <c r="A26" s="6" t="s">
        <v>32</v>
      </c>
      <c r="B26" s="11" t="s">
        <v>33</v>
      </c>
      <c r="C26" s="42" t="s">
        <v>4</v>
      </c>
      <c r="D26" s="44">
        <v>35</v>
      </c>
      <c r="E26" s="34"/>
      <c r="F26" s="35">
        <f>D26*E26</f>
        <v>0</v>
      </c>
    </row>
    <row r="27" spans="1:6" ht="17.149999999999999" customHeight="1" x14ac:dyDescent="0.35">
      <c r="A27" s="6" t="s">
        <v>34</v>
      </c>
      <c r="B27" s="20" t="s">
        <v>60</v>
      </c>
      <c r="C27" s="42" t="s">
        <v>4</v>
      </c>
      <c r="D27" s="44">
        <v>2</v>
      </c>
      <c r="E27" s="34"/>
      <c r="F27" s="35">
        <f>D27*E27</f>
        <v>0</v>
      </c>
    </row>
    <row r="28" spans="1:6" ht="17.149999999999999" customHeight="1" x14ac:dyDescent="0.35">
      <c r="A28" s="6" t="s">
        <v>35</v>
      </c>
      <c r="B28" s="11" t="s">
        <v>36</v>
      </c>
      <c r="C28" s="42" t="s">
        <v>4</v>
      </c>
      <c r="D28" s="44">
        <v>35</v>
      </c>
      <c r="E28" s="34"/>
      <c r="F28" s="35">
        <f>D28*E28</f>
        <v>0</v>
      </c>
    </row>
    <row r="29" spans="1:6" x14ac:dyDescent="0.35">
      <c r="A29" s="9" t="s">
        <v>21</v>
      </c>
      <c r="B29" s="10" t="s">
        <v>45</v>
      </c>
      <c r="C29" s="37"/>
      <c r="D29" s="45"/>
      <c r="E29" s="38"/>
      <c r="F29" s="35"/>
    </row>
    <row r="30" spans="1:6" ht="46.5" x14ac:dyDescent="0.35">
      <c r="A30" s="46" t="s">
        <v>12</v>
      </c>
      <c r="B30" s="20" t="s">
        <v>61</v>
      </c>
      <c r="C30" s="47" t="s">
        <v>47</v>
      </c>
      <c r="D30" s="48">
        <v>24</v>
      </c>
      <c r="E30" s="34"/>
      <c r="F30" s="35">
        <f>D30*E30</f>
        <v>0</v>
      </c>
    </row>
    <row r="31" spans="1:6" x14ac:dyDescent="0.35">
      <c r="A31" s="9" t="s">
        <v>30</v>
      </c>
      <c r="B31" s="10" t="s">
        <v>24</v>
      </c>
      <c r="C31" s="37"/>
      <c r="D31" s="27"/>
      <c r="E31" s="38"/>
      <c r="F31" s="35"/>
    </row>
    <row r="32" spans="1:6" x14ac:dyDescent="0.35">
      <c r="A32" s="6" t="s">
        <v>31</v>
      </c>
      <c r="B32" s="11" t="s">
        <v>11</v>
      </c>
      <c r="C32" s="7" t="s">
        <v>5</v>
      </c>
      <c r="D32" s="7">
        <v>1750</v>
      </c>
      <c r="E32" s="34"/>
      <c r="F32" s="35">
        <f>D32*E32</f>
        <v>0</v>
      </c>
    </row>
    <row r="33" spans="1:6" x14ac:dyDescent="0.35">
      <c r="A33" s="6" t="s">
        <v>65</v>
      </c>
      <c r="B33" s="11" t="s">
        <v>10</v>
      </c>
      <c r="C33" s="7" t="s">
        <v>5</v>
      </c>
      <c r="D33" s="7">
        <v>875</v>
      </c>
      <c r="E33" s="34"/>
      <c r="F33" s="35">
        <f>D33*E33</f>
        <v>0</v>
      </c>
    </row>
    <row r="34" spans="1:6" ht="16.5" customHeight="1" x14ac:dyDescent="0.35">
      <c r="A34" s="6" t="s">
        <v>66</v>
      </c>
      <c r="B34" s="11" t="s">
        <v>62</v>
      </c>
      <c r="C34" s="7" t="s">
        <v>4</v>
      </c>
      <c r="D34" s="15">
        <v>35</v>
      </c>
      <c r="E34" s="34"/>
      <c r="F34" s="35">
        <f>D34*E34</f>
        <v>0</v>
      </c>
    </row>
    <row r="35" spans="1:6" x14ac:dyDescent="0.35">
      <c r="A35" s="51" t="s">
        <v>46</v>
      </c>
      <c r="B35" s="3" t="s">
        <v>48</v>
      </c>
      <c r="C35" s="7"/>
      <c r="D35" s="7"/>
      <c r="E35" s="35"/>
      <c r="F35" s="49">
        <f>SUM(F14:F34)</f>
        <v>0</v>
      </c>
    </row>
    <row r="37" spans="1:6" x14ac:dyDescent="0.35">
      <c r="A37" s="65" t="s">
        <v>37</v>
      </c>
      <c r="B37" s="65"/>
      <c r="C37" s="65"/>
      <c r="D37" s="65"/>
      <c r="E37" s="65"/>
      <c r="F37" s="65"/>
    </row>
    <row r="38" spans="1:6" x14ac:dyDescent="0.35">
      <c r="A38" s="65"/>
      <c r="B38" s="65"/>
      <c r="C38" s="65"/>
      <c r="D38" s="65"/>
      <c r="E38" s="65"/>
      <c r="F38" s="65"/>
    </row>
    <row r="39" spans="1:6" x14ac:dyDescent="0.35">
      <c r="A39" s="65"/>
      <c r="B39" s="65"/>
      <c r="C39" s="65"/>
      <c r="D39" s="65"/>
      <c r="E39" s="65"/>
      <c r="F39" s="65"/>
    </row>
    <row r="40" spans="1:6" x14ac:dyDescent="0.35">
      <c r="A40" s="65"/>
      <c r="B40" s="65"/>
      <c r="C40" s="65"/>
      <c r="D40" s="65"/>
      <c r="E40" s="65"/>
      <c r="F40" s="65"/>
    </row>
    <row r="41" spans="1:6" x14ac:dyDescent="0.35">
      <c r="A41" s="16"/>
      <c r="B41" s="17"/>
      <c r="C41" s="16"/>
      <c r="D41" s="16"/>
      <c r="E41" s="21"/>
      <c r="F41" s="16"/>
    </row>
    <row r="42" spans="1:6" x14ac:dyDescent="0.35">
      <c r="A42" s="66" t="s">
        <v>26</v>
      </c>
      <c r="B42" s="66"/>
      <c r="C42" s="66"/>
      <c r="D42" s="67" t="s">
        <v>9</v>
      </c>
      <c r="E42" s="67"/>
      <c r="F42" s="67"/>
    </row>
    <row r="43" spans="1:6" x14ac:dyDescent="0.35">
      <c r="A43" s="16"/>
      <c r="B43" s="17"/>
      <c r="C43" s="16"/>
      <c r="D43" s="16"/>
      <c r="E43" s="21"/>
      <c r="F43" s="16"/>
    </row>
    <row r="44" spans="1:6" x14ac:dyDescent="0.35">
      <c r="A44" s="66" t="s">
        <v>8</v>
      </c>
      <c r="B44" s="66"/>
      <c r="C44" s="66"/>
      <c r="D44" s="16"/>
      <c r="E44" s="21"/>
      <c r="F44" s="16"/>
    </row>
    <row r="45" spans="1:6" x14ac:dyDescent="0.35">
      <c r="A45" s="16"/>
      <c r="B45" s="17"/>
      <c r="C45" s="16"/>
      <c r="D45" s="16"/>
      <c r="E45" s="21"/>
      <c r="F45" s="16"/>
    </row>
    <row r="46" spans="1:6" x14ac:dyDescent="0.35">
      <c r="E46" s="29"/>
      <c r="F46" s="18"/>
    </row>
    <row r="47" spans="1:6" x14ac:dyDescent="0.35">
      <c r="E47" s="29"/>
      <c r="F47" s="18"/>
    </row>
  </sheetData>
  <sheetProtection formatCells="0" formatColumns="0" formatRows="0" deleteColumns="0" deleteRows="0"/>
  <autoFilter ref="A13:F26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7:F40"/>
    <mergeCell ref="A42:C42"/>
    <mergeCell ref="D42:F42"/>
    <mergeCell ref="A44:C44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D7D66-8D73-4114-8A3D-98C457754BCB}">
  <dimension ref="A1:G47"/>
  <sheetViews>
    <sheetView zoomScale="70" zoomScaleNormal="70" workbookViewId="0">
      <selection sqref="A1:F2"/>
    </sheetView>
  </sheetViews>
  <sheetFormatPr defaultColWidth="11" defaultRowHeight="15.5" x14ac:dyDescent="0.35"/>
  <cols>
    <col min="1" max="1" width="4.58203125" style="18" customWidth="1"/>
    <col min="2" max="2" width="49.5" style="19" customWidth="1"/>
    <col min="3" max="3" width="13.08203125" style="18" customWidth="1"/>
    <col min="4" max="4" width="10.5" style="18" customWidth="1"/>
    <col min="5" max="5" width="17.83203125" style="50" customWidth="1"/>
    <col min="6" max="6" width="16.33203125" style="50" customWidth="1"/>
    <col min="7" max="7" width="32.58203125" style="18" customWidth="1"/>
    <col min="8" max="16384" width="11" style="18"/>
  </cols>
  <sheetData>
    <row r="1" spans="1:7" ht="15.65" customHeight="1" x14ac:dyDescent="0.35">
      <c r="A1" s="60" t="s">
        <v>84</v>
      </c>
      <c r="B1" s="60"/>
      <c r="C1" s="60"/>
      <c r="D1" s="60"/>
      <c r="E1" s="60"/>
      <c r="F1" s="60"/>
    </row>
    <row r="2" spans="1:7" ht="36" customHeight="1" x14ac:dyDescent="0.35">
      <c r="A2" s="60"/>
      <c r="B2" s="60"/>
      <c r="C2" s="60"/>
      <c r="D2" s="60"/>
      <c r="E2" s="60"/>
      <c r="F2" s="60"/>
    </row>
    <row r="3" spans="1:7" x14ac:dyDescent="0.35">
      <c r="A3" s="22"/>
      <c r="B3" s="22"/>
      <c r="C3" s="22"/>
      <c r="D3" s="26"/>
      <c r="E3" s="22"/>
      <c r="F3" s="18"/>
    </row>
    <row r="4" spans="1:7" ht="15.65" customHeight="1" x14ac:dyDescent="0.35">
      <c r="A4" s="59" t="s">
        <v>38</v>
      </c>
      <c r="B4" s="59"/>
      <c r="C4" s="59"/>
      <c r="D4" s="59"/>
      <c r="E4" s="59"/>
      <c r="F4" s="59"/>
    </row>
    <row r="5" spans="1:7" ht="15.65" customHeight="1" x14ac:dyDescent="0.35">
      <c r="A5" s="57" t="s">
        <v>77</v>
      </c>
      <c r="B5" s="57"/>
      <c r="C5" s="57"/>
      <c r="D5" s="57"/>
      <c r="E5" s="57"/>
      <c r="F5" s="57"/>
    </row>
    <row r="6" spans="1:7" x14ac:dyDescent="0.35">
      <c r="A6" s="57"/>
      <c r="B6" s="57"/>
      <c r="C6" s="57"/>
      <c r="D6" s="57"/>
      <c r="E6" s="57"/>
      <c r="F6" s="57"/>
    </row>
    <row r="7" spans="1:7" x14ac:dyDescent="0.35">
      <c r="A7" s="58"/>
      <c r="B7" s="58"/>
      <c r="C7" s="58"/>
      <c r="D7" s="58"/>
      <c r="E7" s="58"/>
      <c r="F7" s="58"/>
    </row>
    <row r="8" spans="1:7" ht="33.65" customHeight="1" x14ac:dyDescent="0.35">
      <c r="A8" s="61" t="s">
        <v>39</v>
      </c>
      <c r="B8" s="61"/>
      <c r="C8" s="68" t="s">
        <v>69</v>
      </c>
      <c r="D8" s="68"/>
      <c r="E8" s="68"/>
      <c r="F8" s="68"/>
    </row>
    <row r="9" spans="1:7" x14ac:dyDescent="0.35">
      <c r="A9" s="63" t="s">
        <v>28</v>
      </c>
      <c r="B9" s="64"/>
      <c r="C9" s="61" t="s">
        <v>70</v>
      </c>
      <c r="D9" s="61"/>
      <c r="E9" s="61"/>
      <c r="F9" s="61"/>
    </row>
    <row r="10" spans="1:7" ht="48" customHeight="1" x14ac:dyDescent="0.35">
      <c r="A10" s="61" t="s">
        <v>6</v>
      </c>
      <c r="B10" s="61"/>
      <c r="C10" s="62" t="s">
        <v>72</v>
      </c>
      <c r="D10" s="62"/>
      <c r="E10" s="62"/>
      <c r="F10" s="62"/>
    </row>
    <row r="11" spans="1:7" ht="33" customHeight="1" x14ac:dyDescent="0.35">
      <c r="A11" s="61" t="s">
        <v>42</v>
      </c>
      <c r="B11" s="61"/>
      <c r="C11" s="62" t="s">
        <v>43</v>
      </c>
      <c r="D11" s="62"/>
      <c r="E11" s="62"/>
      <c r="F11" s="62"/>
    </row>
    <row r="12" spans="1:7" x14ac:dyDescent="0.35">
      <c r="A12" s="61" t="s">
        <v>7</v>
      </c>
      <c r="B12" s="61"/>
      <c r="C12" s="72" t="s">
        <v>83</v>
      </c>
      <c r="D12" s="73"/>
      <c r="E12" s="73"/>
      <c r="F12" s="74"/>
    </row>
    <row r="13" spans="1:7" s="23" customFormat="1" ht="45" x14ac:dyDescent="0.35">
      <c r="A13" s="1" t="s">
        <v>0</v>
      </c>
      <c r="B13" s="1" t="s">
        <v>1</v>
      </c>
      <c r="C13" s="1" t="s">
        <v>2</v>
      </c>
      <c r="D13" s="1" t="s">
        <v>63</v>
      </c>
      <c r="E13" s="31" t="s">
        <v>40</v>
      </c>
      <c r="F13" s="31" t="s">
        <v>41</v>
      </c>
    </row>
    <row r="14" spans="1:7" x14ac:dyDescent="0.35">
      <c r="A14" s="2">
        <v>1</v>
      </c>
      <c r="B14" s="3" t="s">
        <v>23</v>
      </c>
      <c r="C14" s="4"/>
      <c r="D14" s="5"/>
      <c r="E14" s="32"/>
      <c r="F14" s="33"/>
    </row>
    <row r="15" spans="1:7" x14ac:dyDescent="0.35">
      <c r="A15" s="6" t="s">
        <v>14</v>
      </c>
      <c r="B15" s="11" t="s">
        <v>50</v>
      </c>
      <c r="C15" s="7" t="s">
        <v>51</v>
      </c>
      <c r="D15" s="52">
        <v>81</v>
      </c>
      <c r="E15" s="34"/>
      <c r="F15" s="35">
        <f>D15*E15</f>
        <v>0</v>
      </c>
      <c r="G15" s="36"/>
    </row>
    <row r="16" spans="1:7" x14ac:dyDescent="0.35">
      <c r="A16" s="9" t="s">
        <v>18</v>
      </c>
      <c r="B16" s="10" t="s">
        <v>25</v>
      </c>
      <c r="C16" s="37"/>
      <c r="D16" s="27"/>
      <c r="E16" s="38"/>
      <c r="F16" s="35"/>
    </row>
    <row r="17" spans="1:6" ht="93" x14ac:dyDescent="0.35">
      <c r="A17" s="6" t="s">
        <v>20</v>
      </c>
      <c r="B17" s="11" t="s">
        <v>82</v>
      </c>
      <c r="C17" s="7" t="s">
        <v>52</v>
      </c>
      <c r="D17" s="7">
        <v>3</v>
      </c>
      <c r="E17" s="34"/>
      <c r="F17" s="35">
        <f>D17*E17</f>
        <v>0</v>
      </c>
    </row>
    <row r="18" spans="1:6" x14ac:dyDescent="0.35">
      <c r="A18" s="9" t="s">
        <v>19</v>
      </c>
      <c r="B18" s="10" t="s">
        <v>53</v>
      </c>
      <c r="C18" s="39"/>
      <c r="D18" s="28"/>
      <c r="E18" s="38"/>
      <c r="F18" s="35"/>
    </row>
    <row r="19" spans="1:6" ht="16.149999999999999" customHeight="1" x14ac:dyDescent="0.35">
      <c r="A19" s="6" t="s">
        <v>16</v>
      </c>
      <c r="B19" s="30" t="s">
        <v>54</v>
      </c>
      <c r="C19" s="7" t="s">
        <v>3</v>
      </c>
      <c r="D19" s="53">
        <v>135</v>
      </c>
      <c r="E19" s="34"/>
      <c r="F19" s="35">
        <f>D19*E19</f>
        <v>0</v>
      </c>
    </row>
    <row r="20" spans="1:6" ht="16.5" customHeight="1" x14ac:dyDescent="0.35">
      <c r="A20" s="6" t="s">
        <v>17</v>
      </c>
      <c r="B20" s="30" t="s">
        <v>55</v>
      </c>
      <c r="C20" s="7" t="s">
        <v>3</v>
      </c>
      <c r="D20" s="53">
        <v>27</v>
      </c>
      <c r="E20" s="34"/>
      <c r="F20" s="35">
        <f>D20*E20</f>
        <v>0</v>
      </c>
    </row>
    <row r="21" spans="1:6" x14ac:dyDescent="0.35">
      <c r="A21" s="6" t="s">
        <v>15</v>
      </c>
      <c r="B21" s="30" t="s">
        <v>44</v>
      </c>
      <c r="C21" s="7" t="s">
        <v>3</v>
      </c>
      <c r="D21" s="53">
        <v>81</v>
      </c>
      <c r="E21" s="40"/>
      <c r="F21" s="35">
        <f>D21*E21</f>
        <v>0</v>
      </c>
    </row>
    <row r="22" spans="1:6" x14ac:dyDescent="0.35">
      <c r="A22" s="6" t="s">
        <v>22</v>
      </c>
      <c r="B22" s="30" t="s">
        <v>56</v>
      </c>
      <c r="C22" s="7" t="s">
        <v>3</v>
      </c>
      <c r="D22" s="53">
        <v>81</v>
      </c>
      <c r="E22" s="34"/>
      <c r="F22" s="35">
        <f>D22*E22</f>
        <v>0</v>
      </c>
    </row>
    <row r="23" spans="1:6" ht="30" x14ac:dyDescent="0.35">
      <c r="A23" s="25" t="s">
        <v>29</v>
      </c>
      <c r="B23" s="14" t="s">
        <v>57</v>
      </c>
      <c r="C23" s="37"/>
      <c r="D23" s="27"/>
      <c r="E23" s="38"/>
      <c r="F23" s="35"/>
    </row>
    <row r="24" spans="1:6" x14ac:dyDescent="0.35">
      <c r="A24" s="24" t="s">
        <v>13</v>
      </c>
      <c r="B24" s="41" t="s">
        <v>58</v>
      </c>
      <c r="C24" s="8" t="s">
        <v>4</v>
      </c>
      <c r="D24" s="54">
        <v>81</v>
      </c>
      <c r="E24" s="34"/>
      <c r="F24" s="35">
        <f>D24*E24</f>
        <v>0</v>
      </c>
    </row>
    <row r="25" spans="1:6" x14ac:dyDescent="0.35">
      <c r="A25" s="24" t="s">
        <v>27</v>
      </c>
      <c r="B25" s="41" t="s">
        <v>59</v>
      </c>
      <c r="C25" s="8" t="s">
        <v>4</v>
      </c>
      <c r="D25" s="54">
        <v>81</v>
      </c>
      <c r="E25" s="34"/>
      <c r="F25" s="35">
        <f>D25*E25</f>
        <v>0</v>
      </c>
    </row>
    <row r="26" spans="1:6" ht="17.149999999999999" customHeight="1" x14ac:dyDescent="0.35">
      <c r="A26" s="6" t="s">
        <v>32</v>
      </c>
      <c r="B26" s="11" t="s">
        <v>33</v>
      </c>
      <c r="C26" s="42" t="s">
        <v>4</v>
      </c>
      <c r="D26" s="55">
        <v>27</v>
      </c>
      <c r="E26" s="34"/>
      <c r="F26" s="35">
        <f>D26*E26</f>
        <v>0</v>
      </c>
    </row>
    <row r="27" spans="1:6" ht="17.149999999999999" customHeight="1" x14ac:dyDescent="0.35">
      <c r="A27" s="6" t="s">
        <v>34</v>
      </c>
      <c r="B27" s="20" t="s">
        <v>60</v>
      </c>
      <c r="C27" s="42" t="s">
        <v>4</v>
      </c>
      <c r="D27" s="55">
        <v>3</v>
      </c>
      <c r="E27" s="34"/>
      <c r="F27" s="35">
        <f>D27*E27</f>
        <v>0</v>
      </c>
    </row>
    <row r="28" spans="1:6" ht="17.149999999999999" customHeight="1" x14ac:dyDescent="0.35">
      <c r="A28" s="6" t="s">
        <v>35</v>
      </c>
      <c r="B28" s="11" t="s">
        <v>36</v>
      </c>
      <c r="C28" s="42" t="s">
        <v>4</v>
      </c>
      <c r="D28" s="55">
        <v>27</v>
      </c>
      <c r="E28" s="34"/>
      <c r="F28" s="35">
        <f>D28*E28</f>
        <v>0</v>
      </c>
    </row>
    <row r="29" spans="1:6" x14ac:dyDescent="0.35">
      <c r="A29" s="9" t="s">
        <v>21</v>
      </c>
      <c r="B29" s="10" t="s">
        <v>45</v>
      </c>
      <c r="C29" s="37"/>
      <c r="D29" s="45"/>
      <c r="E29" s="38"/>
      <c r="F29" s="35"/>
    </row>
    <row r="30" spans="1:6" ht="46.5" x14ac:dyDescent="0.35">
      <c r="A30" s="46" t="s">
        <v>12</v>
      </c>
      <c r="B30" s="20" t="s">
        <v>61</v>
      </c>
      <c r="C30" s="47" t="s">
        <v>47</v>
      </c>
      <c r="D30" s="56">
        <v>27</v>
      </c>
      <c r="E30" s="34"/>
      <c r="F30" s="35">
        <f>D30*E30</f>
        <v>0</v>
      </c>
    </row>
    <row r="31" spans="1:6" x14ac:dyDescent="0.35">
      <c r="A31" s="9" t="s">
        <v>30</v>
      </c>
      <c r="B31" s="10" t="s">
        <v>24</v>
      </c>
      <c r="C31" s="37"/>
      <c r="D31" s="27"/>
      <c r="E31" s="38"/>
      <c r="F31" s="35"/>
    </row>
    <row r="32" spans="1:6" x14ac:dyDescent="0.35">
      <c r="A32" s="6" t="s">
        <v>31</v>
      </c>
      <c r="B32" s="11" t="s">
        <v>11</v>
      </c>
      <c r="C32" s="7" t="s">
        <v>5</v>
      </c>
      <c r="D32" s="52">
        <v>1350</v>
      </c>
      <c r="E32" s="34"/>
      <c r="F32" s="35">
        <f>D32*E32</f>
        <v>0</v>
      </c>
    </row>
    <row r="33" spans="1:6" x14ac:dyDescent="0.35">
      <c r="A33" s="6" t="s">
        <v>65</v>
      </c>
      <c r="B33" s="11" t="s">
        <v>10</v>
      </c>
      <c r="C33" s="7" t="s">
        <v>5</v>
      </c>
      <c r="D33" s="52">
        <v>675</v>
      </c>
      <c r="E33" s="34"/>
      <c r="F33" s="35">
        <f>D33*E33</f>
        <v>0</v>
      </c>
    </row>
    <row r="34" spans="1:6" ht="16.5" customHeight="1" x14ac:dyDescent="0.35">
      <c r="A34" s="6" t="s">
        <v>66</v>
      </c>
      <c r="B34" s="11" t="s">
        <v>62</v>
      </c>
      <c r="C34" s="7" t="s">
        <v>4</v>
      </c>
      <c r="D34" s="52">
        <v>27</v>
      </c>
      <c r="E34" s="34"/>
      <c r="F34" s="35">
        <f>D34*E34</f>
        <v>0</v>
      </c>
    </row>
    <row r="35" spans="1:6" x14ac:dyDescent="0.35">
      <c r="A35" s="51" t="s">
        <v>46</v>
      </c>
      <c r="B35" s="3" t="s">
        <v>48</v>
      </c>
      <c r="C35" s="7"/>
      <c r="D35" s="7"/>
      <c r="E35" s="35"/>
      <c r="F35" s="49">
        <f>SUM(F14:F34)</f>
        <v>0</v>
      </c>
    </row>
    <row r="37" spans="1:6" x14ac:dyDescent="0.35">
      <c r="A37" s="65" t="s">
        <v>37</v>
      </c>
      <c r="B37" s="65"/>
      <c r="C37" s="65"/>
      <c r="D37" s="65"/>
      <c r="E37" s="65"/>
      <c r="F37" s="65"/>
    </row>
    <row r="38" spans="1:6" x14ac:dyDescent="0.35">
      <c r="A38" s="65"/>
      <c r="B38" s="65"/>
      <c r="C38" s="65"/>
      <c r="D38" s="65"/>
      <c r="E38" s="65"/>
      <c r="F38" s="65"/>
    </row>
    <row r="39" spans="1:6" x14ac:dyDescent="0.35">
      <c r="A39" s="65"/>
      <c r="B39" s="65"/>
      <c r="C39" s="65"/>
      <c r="D39" s="65"/>
      <c r="E39" s="65"/>
      <c r="F39" s="65"/>
    </row>
    <row r="40" spans="1:6" x14ac:dyDescent="0.35">
      <c r="A40" s="65"/>
      <c r="B40" s="65"/>
      <c r="C40" s="65"/>
      <c r="D40" s="65"/>
      <c r="E40" s="65"/>
      <c r="F40" s="65"/>
    </row>
    <row r="41" spans="1:6" x14ac:dyDescent="0.35">
      <c r="A41" s="16"/>
      <c r="B41" s="17"/>
      <c r="C41" s="16"/>
      <c r="D41" s="16"/>
      <c r="E41" s="21"/>
      <c r="F41" s="16"/>
    </row>
    <row r="42" spans="1:6" x14ac:dyDescent="0.35">
      <c r="A42" s="66" t="s">
        <v>26</v>
      </c>
      <c r="B42" s="66"/>
      <c r="C42" s="66"/>
      <c r="D42" s="67" t="s">
        <v>9</v>
      </c>
      <c r="E42" s="67"/>
      <c r="F42" s="67"/>
    </row>
    <row r="43" spans="1:6" x14ac:dyDescent="0.35">
      <c r="A43" s="16"/>
      <c r="B43" s="17"/>
      <c r="C43" s="16"/>
      <c r="D43" s="16"/>
      <c r="E43" s="21"/>
      <c r="F43" s="16"/>
    </row>
    <row r="44" spans="1:6" x14ac:dyDescent="0.35">
      <c r="A44" s="66" t="s">
        <v>8</v>
      </c>
      <c r="B44" s="66"/>
      <c r="C44" s="66"/>
      <c r="D44" s="16"/>
      <c r="E44" s="21"/>
      <c r="F44" s="16"/>
    </row>
    <row r="45" spans="1:6" x14ac:dyDescent="0.35">
      <c r="A45" s="16"/>
      <c r="B45" s="17"/>
      <c r="C45" s="16"/>
      <c r="D45" s="16"/>
      <c r="E45" s="21"/>
      <c r="F45" s="16"/>
    </row>
    <row r="46" spans="1:6" x14ac:dyDescent="0.35">
      <c r="E46" s="29"/>
      <c r="F46" s="18"/>
    </row>
    <row r="47" spans="1:6" x14ac:dyDescent="0.35">
      <c r="E47" s="29"/>
      <c r="F47" s="18"/>
    </row>
  </sheetData>
  <sheetProtection formatCells="0" formatColumns="0" formatRows="0" deleteColumns="0" deleteRows="0"/>
  <autoFilter ref="A13:F26" xr:uid="{00000000-0009-0000-0000-00000E000000}"/>
  <mergeCells count="17">
    <mergeCell ref="A9:B9"/>
    <mergeCell ref="C9:F9"/>
    <mergeCell ref="A1:F2"/>
    <mergeCell ref="A4:F4"/>
    <mergeCell ref="A5:F7"/>
    <mergeCell ref="A8:B8"/>
    <mergeCell ref="C8:F8"/>
    <mergeCell ref="A37:F40"/>
    <mergeCell ref="A42:C42"/>
    <mergeCell ref="D42:F42"/>
    <mergeCell ref="A44:C44"/>
    <mergeCell ref="A10:B10"/>
    <mergeCell ref="C10:F10"/>
    <mergeCell ref="A11:B11"/>
    <mergeCell ref="C11:F11"/>
    <mergeCell ref="A12:B12"/>
    <mergeCell ref="C12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Додаток №3.1</vt:lpstr>
      <vt:lpstr>Додаток №3.2</vt:lpstr>
      <vt:lpstr>Додаток №3.3</vt:lpstr>
      <vt:lpstr>Додаток №3.4</vt:lpstr>
      <vt:lpstr>Додаток №3.5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Mykhailo Riabinchuk</dc:creator>
  <cp:lastModifiedBy>o.shchyrei</cp:lastModifiedBy>
  <cp:lastPrinted>2021-01-21T07:25:50Z</cp:lastPrinted>
  <dcterms:created xsi:type="dcterms:W3CDTF">2019-02-04T20:55:14Z</dcterms:created>
  <dcterms:modified xsi:type="dcterms:W3CDTF">2024-08-02T10:30:01Z</dcterms:modified>
</cp:coreProperties>
</file>