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3_ncr:1_{F5B57D82-4DA1-48D4-AC20-622B5CEA0F5B}" xr6:coauthVersionLast="40" xr6:coauthVersionMax="40" xr10:uidLastSave="{00000000-0000-0000-0000-000000000000}"/>
  <bookViews>
    <workbookView xWindow="0" yWindow="0" windowWidth="18557" windowHeight="5719" activeTab="1" xr2:uid="{00000000-000D-0000-FFFF-FFFF00000000}"/>
  </bookViews>
  <sheets>
    <sheet name="11.06." sheetId="1" r:id="rId1"/>
    <sheet name="Пер 11.06." sheetId="2" r:id="rId2"/>
  </sheets>
  <externalReferences>
    <externalReference r:id="rId3"/>
  </externalReferences>
  <definedNames>
    <definedName name="_GoBack" localSheetId="1">'Пер 11.06.'!#REF!</definedName>
  </definedNames>
  <calcPr calcId="191029"/>
</workbook>
</file>

<file path=xl/calcChain.xml><?xml version="1.0" encoding="utf-8"?>
<calcChain xmlns="http://schemas.openxmlformats.org/spreadsheetml/2006/main">
  <c r="L35" i="1" l="1"/>
  <c r="L36" i="1" s="1"/>
  <c r="K35" i="1"/>
  <c r="K36" i="1" s="1"/>
  <c r="J35" i="1"/>
  <c r="J36" i="1" s="1"/>
  <c r="I35" i="1"/>
  <c r="I36" i="1" s="1"/>
  <c r="H35" i="1"/>
  <c r="H36" i="1" s="1"/>
  <c r="G35" i="1"/>
  <c r="G36" i="1" s="1"/>
  <c r="F35" i="1"/>
  <c r="F36" i="1" s="1"/>
  <c r="E35" i="1"/>
  <c r="E36" i="1" s="1"/>
  <c r="D35" i="1"/>
  <c r="D36" i="1" s="1"/>
  <c r="L30" i="1"/>
  <c r="K30" i="1"/>
  <c r="J30" i="1"/>
  <c r="J31" i="1" s="1"/>
  <c r="I30" i="1"/>
  <c r="H30" i="1"/>
  <c r="G30" i="1"/>
  <c r="F30" i="1"/>
  <c r="E30" i="1"/>
  <c r="D30" i="1"/>
  <c r="B30" i="1"/>
  <c r="G31" i="1" l="1"/>
  <c r="L31" i="1"/>
  <c r="E31" i="1"/>
</calcChain>
</file>

<file path=xl/sharedStrings.xml><?xml version="1.0" encoding="utf-8"?>
<sst xmlns="http://schemas.openxmlformats.org/spreadsheetml/2006/main" count="909" uniqueCount="504">
  <si>
    <t>Інформація щодо стану річкових пляжів у оздоровчий період станом на 11.06.2021 року</t>
  </si>
  <si>
    <t>Якість води за мікробіологічними показниками</t>
  </si>
  <si>
    <t>Якість води за фізико-хімічними показниками</t>
  </si>
  <si>
    <t>Область</t>
  </si>
  <si>
    <t>Всього діючих пляжів, які знахо-дять під моніторін-говим наглялом та на яких проводять-ся дослідження</t>
  </si>
  <si>
    <t>Досліджено проб</t>
  </si>
  <si>
    <t>З них нестан-дартні</t>
  </si>
  <si>
    <t xml:space="preserve">Виконано досліджень </t>
  </si>
  <si>
    <t>у т.ч. виявлені  збудники  інфекцій-них  захво-рювань</t>
  </si>
  <si>
    <t>Вінницька</t>
  </si>
  <si>
    <t>Волинська</t>
  </si>
  <si>
    <t>н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</si>
  <si>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</si>
  <si>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</si>
  <si>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</si>
  <si>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</si>
  <si>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</si>
  <si>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</si>
  <si>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</si>
  <si>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</si>
  <si>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</si>
  <si>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</si>
  <si>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</si>
  <si>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</si>
  <si>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</si>
  <si>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</si>
  <si>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</si>
  <si>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</si>
  <si>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</si>
  <si>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</si>
  <si>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</si>
  <si>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</si>
  <si>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</si>
  <si>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</si>
  <si>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</si>
  <si>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</si>
  <si>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11.06.2021</t>
    </r>
  </si>
  <si>
    <t>Назва пляжу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</si>
  <si>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</si>
  <si>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</si>
  <si>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</si>
  <si>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За більш детальними довідками звертатись - 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68-32-92, 68-32-94</t>
    </r>
  </si>
  <si>
    <t xml:space="preserve">  Пляж «Хімік»</t>
  </si>
  <si>
    <t>м. Вінниця</t>
  </si>
  <si>
    <t xml:space="preserve">  р. Південний Буг</t>
  </si>
  <si>
    <t>відповідає станом на 28.05.21</t>
  </si>
  <si>
    <t xml:space="preserve">  Пляж «Гонти»</t>
  </si>
  <si>
    <t xml:space="preserve">  Пляж «Центральний»</t>
  </si>
  <si>
    <t xml:space="preserve">Якість води водоймищ за мікробіологічними та хімічними показниками (відповідає або не відповідає і за якими показниками з позначенням рівня) </t>
  </si>
  <si>
    <t>За більш детальними довідками звертатись - просп. Волі, 55,  Луцьк, 43010. тел (0332) 75-77-81, 75-77-82</t>
  </si>
  <si>
    <t xml:space="preserve">Пляж міський </t>
  </si>
  <si>
    <t>м. Луцьк</t>
  </si>
  <si>
    <t>р. Стир</t>
  </si>
  <si>
    <t>відповідає станом на 11.06.2021</t>
  </si>
  <si>
    <t>Пляж загального користування "Теремнівські водойми"</t>
  </si>
  <si>
    <t>р. Сапалаївка</t>
  </si>
  <si>
    <t>не відповідає станом на 11.06.21 за ЛКП 9300</t>
  </si>
  <si>
    <t>м. Нововолинськ Володимир-Волинського району</t>
  </si>
  <si>
    <t>Штучна водойма мікрорайону Шахтарський</t>
  </si>
  <si>
    <t>Пляж загального користування «оз. Добре»</t>
  </si>
  <si>
    <t>с.Раків Ліс, Камінь-Каширський район</t>
  </si>
  <si>
    <t>оз. Добре</t>
  </si>
  <si>
    <t xml:space="preserve">Пляж загального користування "Сонячний" </t>
  </si>
  <si>
    <t>смт. Любешів Камінь-Каширського району</t>
  </si>
  <si>
    <t xml:space="preserve">р. Стохід </t>
  </si>
  <si>
    <t>відповідає станом на 11.05.21 (проте, вище ГДК  заліза - природний вміст 0,7)</t>
  </si>
  <si>
    <t>Пляж заг. користування № 1 (центральний)</t>
  </si>
  <si>
    <t>с. Згорани Головненської ТГ Ковельського району</t>
  </si>
  <si>
    <t>озеро Згорани Велике</t>
  </si>
  <si>
    <t>Пляж заг. користування № 2</t>
  </si>
  <si>
    <t xml:space="preserve">Пляж заг. користування №1 </t>
  </si>
  <si>
    <t>урочище Гряда Шацької ТГ Ковельського району</t>
  </si>
  <si>
    <t>озеро Світязь</t>
  </si>
  <si>
    <t xml:space="preserve">Пляж заг. користування №2 </t>
  </si>
  <si>
    <t xml:space="preserve">Пляж заг. користування №3 </t>
  </si>
  <si>
    <t>Пляж заг. користування "Куточок рибалки" ШНПП</t>
  </si>
  <si>
    <t>с. Світязь Шацької ТГ Ковельського району</t>
  </si>
  <si>
    <t>За більш детальними довідками звертатись - вул. Щербаня, 6, м. Дніпро, 49064, тел. (56) 731-95-83, 731-96-73</t>
  </si>
  <si>
    <t>Пляж на Монастирському острові («Парк культури та відпочинку ім. Т.Г. Шевченко»)</t>
  </si>
  <si>
    <t>м. Дніпро, Жовтневий район</t>
  </si>
  <si>
    <t>р. Дніпро</t>
  </si>
  <si>
    <t>пляж «Парк культури та відпочинку Придніпровський»</t>
  </si>
  <si>
    <t>м. Дніпро, Самарський район</t>
  </si>
  <si>
    <t>пляж "Сагайдак" «Парк культури та відпочинку ім. Сагайдак»</t>
  </si>
  <si>
    <t>м. Дніпро, Індустріальний район</t>
  </si>
  <si>
    <t>Пляж в парку ім. Ф. Мершавцева</t>
  </si>
  <si>
    <t>м. Кривий Ріг, Центрально-міський район</t>
  </si>
  <si>
    <t>р.Інгулець</t>
  </si>
  <si>
    <t>не відповідає станом на 28.05.21 за ЛКП 13000, за хімпоказниками</t>
  </si>
  <si>
    <t>Пляж на ставку на території ж/м ПАТ «Південний ГЗК»</t>
  </si>
  <si>
    <t>м. Кривий Ріг, Інгулецький район</t>
  </si>
  <si>
    <t>ставок</t>
  </si>
  <si>
    <t>не відповідає станом на 28.05.21 за хімпоказниками</t>
  </si>
  <si>
    <t xml:space="preserve">Пляж на ставку по вул. Маршака </t>
  </si>
  <si>
    <t>м. Кривий Ріг, Тернівський район</t>
  </si>
  <si>
    <t>не відповідає станом на 28.05.21 за ЛКП 13000</t>
  </si>
  <si>
    <t>Пляж КП «Житловик» по вул. Набережна</t>
  </si>
  <si>
    <t>м. Верхньодніпровськ</t>
  </si>
  <si>
    <t>Дніпродзержинське водосховище</t>
  </si>
  <si>
    <t>Пляж в правобережній зоні відпочинку в районі вул. Набережної</t>
  </si>
  <si>
    <t>м. Кам’янське</t>
  </si>
  <si>
    <t>річка Дніпро</t>
  </si>
  <si>
    <t>Міський пляж КП «Нікопольська міська аварійно-рятувальна служба»</t>
  </si>
  <si>
    <t>м. Нікополь</t>
  </si>
  <si>
    <t>Каховське водосховище</t>
  </si>
  <si>
    <t>Дитячий пляж КП ККП по вул.Паланочна, 20</t>
  </si>
  <si>
    <t>м. Новомосковськ</t>
  </si>
  <si>
    <t>р.Самара</t>
  </si>
  <si>
    <t>не відповідає станом на 11.06.21 за ЛКП 13000</t>
  </si>
  <si>
    <t>Пляж міський у парку відпочинку ім. Першого Травня</t>
  </si>
  <si>
    <t xml:space="preserve">м. Павлоград </t>
  </si>
  <si>
    <t>Річка Вовча</t>
  </si>
  <si>
    <t>не відповідає станом на 11.06.21 за ЛКП 24000, хімпоказниками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</si>
  <si>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</si>
  <si>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</si>
  <si>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</si>
  <si>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За більш детальними довідками звертатись - вул. Аєроклубна, 2, м. Краматорськ, 84307, тел. (6264) 1-72-12</t>
  </si>
  <si>
    <t>Пляж «Кокос»</t>
  </si>
  <si>
    <t>м.Лиман</t>
  </si>
  <si>
    <t>Голубі озера</t>
  </si>
  <si>
    <t>Пляж «Арбор»</t>
  </si>
  <si>
    <t xml:space="preserve">Пляж «Ібіца» </t>
  </si>
  <si>
    <t xml:space="preserve">Пляж  «Дальній» </t>
  </si>
  <si>
    <t>Пляж «Центральний</t>
  </si>
  <si>
    <t>Пляж «Бомбей»</t>
  </si>
  <si>
    <t>р. Сіверський Донець</t>
  </si>
  <si>
    <t>За більш детальними довідками звертатись - вул. В. Бердичiвська, 64,  м. Житомир, 10002, тел./факс (412) 34-04-08, 34-05-41</t>
  </si>
  <si>
    <t>Міський дитячий пляж у Гідропарку</t>
  </si>
  <si>
    <t>м. Житомир</t>
  </si>
  <si>
    <t>р.Тетерів</t>
  </si>
  <si>
    <t>не відповідає станом на 11.06.21 за ЛКП 6200, хімпоказникам</t>
  </si>
  <si>
    <t>Міський пляж для дорослих у Гідропарку</t>
  </si>
  <si>
    <t>не відповідає станом на 11.06.21 за ЛКП 70000, хімпоказниками</t>
  </si>
  <si>
    <t>Міський пляж по вул.Богуна</t>
  </si>
  <si>
    <t>м.Новоград-Волинський</t>
  </si>
  <si>
    <t>р.Случ</t>
  </si>
  <si>
    <t>відповідає станом на 11.06.21</t>
  </si>
  <si>
    <t>Пляж  пров. Пляжний</t>
  </si>
  <si>
    <t>м. Бердичів</t>
  </si>
  <si>
    <t>р. Гнилоп'ять</t>
  </si>
  <si>
    <t>не відповідає станом на 11.06.21 за ЛКП 240000, хімпоказниками</t>
  </si>
  <si>
    <t>Міський пляж ім. М.Горького</t>
  </si>
  <si>
    <t>м. Коростень</t>
  </si>
  <si>
    <t>р.Уж</t>
  </si>
  <si>
    <t>не відповідає станом на 11.06.21 за ЛКП 240000</t>
  </si>
  <si>
    <t xml:space="preserve">За більш детальними довідками звертатись - вул. Собранецька, 96, м. Ужгород, 88000, тел./факс: (312) 64-28-77, 61-73-79 </t>
  </si>
  <si>
    <t>За більш детальними довідками звертатись - вул. Рекордна, буд. 27, м. Запоріжжя, 69037, тел/факс (61) 283-17-00, 283-17-06</t>
  </si>
  <si>
    <t>Громадський пляж «Центральний», парва сторона</t>
  </si>
  <si>
    <t>м. Запоріжжя, Орджонікідзевський район, р-н бул. Шевченко</t>
  </si>
  <si>
    <t>відповідає станом на 07.06.21</t>
  </si>
  <si>
    <t>Громадський пляж «Центральний», ліва сторона</t>
  </si>
  <si>
    <t>Громадський пляж «Правий берег»</t>
  </si>
  <si>
    <t>м. Запоріжжя, Ленінський район,</t>
  </si>
  <si>
    <t>Пляж міський «Сонячний…»</t>
  </si>
  <si>
    <t>м. Енергодар</t>
  </si>
  <si>
    <t>не відповідає станом на 11.06.21 за  ЛКП 110000</t>
  </si>
  <si>
    <t>За більш детальними довідками звертатись - вул.Шевченка, 4, м.Iвано-Франкiвськ,  76018 тел.(342) 53-42-16, 53-30-30</t>
  </si>
  <si>
    <t>Пляж міський, КП "Центр розвитку та рекреації"</t>
  </si>
  <si>
    <t>м. Івано-Франківськ</t>
  </si>
  <si>
    <t xml:space="preserve">Міське озеро </t>
  </si>
  <si>
    <t>Пляж «Буковель»</t>
  </si>
  <si>
    <t>с.Паляниця Яремчанської міськради</t>
  </si>
  <si>
    <t>Штучні стави №4 та №1</t>
  </si>
  <si>
    <t>Пляж «Парктур»</t>
  </si>
  <si>
    <t>Штучний став №2</t>
  </si>
  <si>
    <t>За більш детальними довідками звертатись - вул. Герцена, 31, м. Київ, 04050, тел.: (44) 483-15-18; тел./факс: 483-90-67, 483-16-08</t>
  </si>
  <si>
    <t>Пляж міський  «Канівське водосховище»</t>
  </si>
  <si>
    <t>Кагарлицький район, м. Ржищів</t>
  </si>
  <si>
    <t>Пляж міський «Центральний»</t>
  </si>
  <si>
    <t>м.Біла Церква</t>
  </si>
  <si>
    <t>р. Рось</t>
  </si>
  <si>
    <t xml:space="preserve">не відповідає станом на 28.05.21 за ЛКП 2400000, ентерококами 6200 </t>
  </si>
  <si>
    <t xml:space="preserve">Міський пляж Української міської ради </t>
  </si>
  <si>
    <t>Обухівський р-н, м. Українка</t>
  </si>
  <si>
    <t xml:space="preserve">Міський пляж Української міської ради  </t>
  </si>
  <si>
    <t>Обухівський р-н, м. Українка вул. Вишнева</t>
  </si>
  <si>
    <t>Пляж Обухівської міської ради</t>
  </si>
  <si>
    <t>Обухівський р-н, с. Таценки</t>
  </si>
  <si>
    <t>р. Стугна</t>
  </si>
  <si>
    <t>Пляж м. Переяслава</t>
  </si>
  <si>
    <t>м. Переяслав</t>
  </si>
  <si>
    <t>Канівське водосховище</t>
  </si>
  <si>
    <t>За більш детальними довідками звертатись - вул. Тобілевича, 24,  м. Кропивницький, 25006, тел. /факс (0522) 33-33-15, 33-34-81</t>
  </si>
  <si>
    <t>Пляж міський дитячий в районі парку ім. Т.Шевченко</t>
  </si>
  <si>
    <t>м. Олександрія</t>
  </si>
  <si>
    <t xml:space="preserve">р.Інгулець </t>
  </si>
  <si>
    <t xml:space="preserve">Відбір проб води заплановано на червень </t>
  </si>
  <si>
    <t>Пляж громадський "ТОВ "Перемога" по Кіровоградському шосе</t>
  </si>
  <si>
    <t xml:space="preserve">Ставок </t>
  </si>
  <si>
    <t>Пляж громадський "ТОВ "Розвага" в мікрорайоні Перемога</t>
  </si>
  <si>
    <t xml:space="preserve">пляж ГО «Альбула» </t>
  </si>
  <si>
    <t>р. Березівка</t>
  </si>
  <si>
    <t>Комунальний пляж в північній частині території колишніх земель затопленого розрізу "Байдаківський"</t>
  </si>
  <si>
    <t>Пляж СГ «Черемшина» у південно- східній  частині території колишніх земель затопленого розрізу "Байдаківський"</t>
  </si>
  <si>
    <t>Пляж ФОП Ділієва І.В. у південно-західній  частині території колишніх земель затопленого розрізу "Байдаківський"</t>
  </si>
  <si>
    <t xml:space="preserve">пляж ТОВ ДЗОВ «Дружба» </t>
  </si>
  <si>
    <t>с. Войнівка Олександрівського</t>
  </si>
  <si>
    <t>Пляж громадський "Світловодський"</t>
  </si>
  <si>
    <t>м.Світловодськ</t>
  </si>
  <si>
    <t>р.Дніпро</t>
  </si>
  <si>
    <t>Пляж громадський «Голубе озеро»</t>
  </si>
  <si>
    <t>с.Вільне, Світловодський район</t>
  </si>
  <si>
    <t>озеро Голубе</t>
  </si>
  <si>
    <t>Пляж громадський “Кучери”</t>
  </si>
  <si>
    <t>смт.Новоархангельск</t>
  </si>
  <si>
    <t>р.Синюха</t>
  </si>
  <si>
    <t>Пляж громадський селищний "Бригантина"</t>
  </si>
  <si>
    <t>відповідає станом на 04.06.21</t>
  </si>
  <si>
    <t xml:space="preserve">Пляж громадський "Гайворонський" </t>
  </si>
  <si>
    <t>м. Гайворон</t>
  </si>
  <si>
    <t>р.Південий Буг</t>
  </si>
  <si>
    <t>За більш детальними довідками звертатись - вул. Юності, будинок 2-а, м. Сєвєродонецьк, Луганська область,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</si>
  <si>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</si>
  <si>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</si>
  <si>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t>не відповідає станом на 28.05.21 за хімпоказниками, станом на 11.06.2021 проби в роботі</t>
  </si>
  <si>
    <t>Міський пляж</t>
  </si>
  <si>
    <t>м. Старобільськ, вул. Гаршина</t>
  </si>
  <si>
    <t xml:space="preserve"> р. Айдар</t>
  </si>
  <si>
    <t>відповідає станом на 28.05.2021, відібрані проби станом на 11.06.2021 знаходяться в роботі</t>
  </si>
  <si>
    <t xml:space="preserve">Міський пляж </t>
  </si>
  <si>
    <t>За більш детальними довідками звертатись - вул.Круп'ярська,27, м.Львів, 79014, тел. (322) 275-60-61, 260-26-06</t>
  </si>
  <si>
    <t xml:space="preserve">Яворівський національний  природний парк </t>
  </si>
  <si>
    <t>с. Верещиця Яворівський район</t>
  </si>
  <si>
    <t>рекреаційна водойма пар-ку</t>
  </si>
  <si>
    <t xml:space="preserve">  ФОП Романик Я.В.</t>
  </si>
  <si>
    <t>с. Гонятичі Стрийський район</t>
  </si>
  <si>
    <t>водойма «Задорожнє»</t>
  </si>
  <si>
    <r>
      <t xml:space="preserve"> </t>
    </r>
    <r>
      <rPr>
        <sz val="11"/>
        <rFont val="Times New Roman"/>
        <family val="1"/>
        <charset val="204"/>
      </rPr>
      <t>КСТ « Цементник»</t>
    </r>
  </si>
  <si>
    <t>Тростянецька ОТГ  водойма «Задорожнє»</t>
  </si>
  <si>
    <t>с. Демня Стрийський район</t>
  </si>
  <si>
    <t>Міський став в парку «Здоров’я»</t>
  </si>
  <si>
    <t>м. Золочів, вул. Шашкевича</t>
  </si>
  <si>
    <t>став м. Золочів</t>
  </si>
  <si>
    <t>Пляж громадський «ПП «Фаворит і Д» ПП «Принцип доміно»</t>
  </si>
  <si>
    <t>с.Тростянець, Миколаївський</t>
  </si>
  <si>
    <t>озеро  «Барбара»</t>
  </si>
  <si>
    <t xml:space="preserve">КП «Зелене місто»  </t>
  </si>
  <si>
    <t>м. Моршин, вул. Паркова площа, 1</t>
  </si>
  <si>
    <t xml:space="preserve">став м. Моршин </t>
  </si>
  <si>
    <t xml:space="preserve">Перемишлянська міська рада озеро «Молодіжне» </t>
  </si>
  <si>
    <t xml:space="preserve"> м. Перемишляни      </t>
  </si>
  <si>
    <t xml:space="preserve">озеро «Молодіжне» </t>
  </si>
  <si>
    <r>
      <t xml:space="preserve"> </t>
    </r>
    <r>
      <rPr>
        <sz val="11"/>
        <rFont val="Times New Roman"/>
        <family val="1"/>
        <charset val="204"/>
      </rPr>
      <t>Лісове господарство     БВ «Бухта Вікінгів»</t>
    </r>
  </si>
  <si>
    <r>
      <t>с. Старе село, вул. Лісова,14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Львівський район</t>
    </r>
  </si>
  <si>
    <t>став для купання</t>
  </si>
  <si>
    <r>
      <t xml:space="preserve"> </t>
    </r>
    <r>
      <rPr>
        <sz val="11"/>
        <rFont val="Times New Roman"/>
        <family val="1"/>
        <charset val="204"/>
      </rPr>
      <t xml:space="preserve">ТзОВ «Озерний край» </t>
    </r>
  </si>
  <si>
    <t>м. Пустомити, вул. Ставкова, 60, Львівський</t>
  </si>
  <si>
    <t>Мисливсько-рибальське господарство «Старичі», Майданівська дільниця»</t>
  </si>
  <si>
    <t>с.Верещиця Яворівський</t>
  </si>
  <si>
    <t>Р.Верещиця</t>
  </si>
  <si>
    <t>За більш детальними довідками звертатись - вул. Лазурна 1, м. Миколаїв, 54058,  тел./ф (0-512) 34-01-15, 41-75-38</t>
  </si>
  <si>
    <t xml:space="preserve">пляж «Стрілка» </t>
  </si>
  <si>
    <t>м. Миколаїв  у парку «Перемога»</t>
  </si>
  <si>
    <t>р. Інгул</t>
  </si>
  <si>
    <t>не відповідає станом на 11.06.21 за хімпоказниками</t>
  </si>
  <si>
    <t>міський</t>
  </si>
  <si>
    <t>м. Южноукраїнськ</t>
  </si>
  <si>
    <t xml:space="preserve">р. Південний  Буг </t>
  </si>
  <si>
    <t xml:space="preserve">міський «Райдуга» </t>
  </si>
  <si>
    <t>м. Первомайськ</t>
  </si>
  <si>
    <t>м. Нова Одеса</t>
  </si>
  <si>
    <t>За більш детальними довідками звертатись - вул. Старопортофранківська, 8, м. Одема, 65029, тел. (48) 64-16-85, 64-16-83</t>
  </si>
  <si>
    <t>За більш детальними довідками звертатись - вул. Ватутіна, 35-А,м. Полтава, 36039,тел. (532) 56-95-57, 52-05-07</t>
  </si>
  <si>
    <t>Пляж Подільського р-ну</t>
  </si>
  <si>
    <t>Полтава</t>
  </si>
  <si>
    <t>р. Ворскла</t>
  </si>
  <si>
    <t>Приватний пляж «Плесо»</t>
  </si>
  <si>
    <t>пляж Шевченківського р-ну</t>
  </si>
  <si>
    <t>не відповідає станом на 11.06.21 за ЛКП 7300</t>
  </si>
  <si>
    <t>Пляж Київського району</t>
  </si>
  <si>
    <t>не відповідає станом на 11.06.21 за ЛКП 7500</t>
  </si>
  <si>
    <t>Центральний міський пляж</t>
  </si>
  <si>
    <t xml:space="preserve">М.Кременчук </t>
  </si>
  <si>
    <t xml:space="preserve">Р.Дніпро </t>
  </si>
  <si>
    <t>не відповідає станом на 11.06.21 за ЛКП 24000</t>
  </si>
  <si>
    <t>Пляж парку Воїнів Інтернаціоналістів</t>
  </si>
  <si>
    <t>М.Кременчук</t>
  </si>
  <si>
    <t xml:space="preserve">р. Сухий Кагамлик </t>
  </si>
  <si>
    <t>М.Гадяч</t>
  </si>
  <si>
    <t>р. Псел</t>
  </si>
  <si>
    <t>Пляж ДОТ «Іскорка» НГВУ «ПНГ»</t>
  </si>
  <si>
    <t>С.Вельбівка Гадяцький район</t>
  </si>
  <si>
    <t>Пляж  ДОТ « Горизонт»</t>
  </si>
  <si>
    <t>Центральний пляж</t>
  </si>
  <si>
    <t>М.Лубни</t>
  </si>
  <si>
    <t xml:space="preserve">р. Сула </t>
  </si>
  <si>
    <t>М .Миргород</t>
  </si>
  <si>
    <t>р. Хорол</t>
  </si>
  <si>
    <t>Пляж ДОЦ «Орлятко»</t>
  </si>
  <si>
    <t>С.Матвіївка</t>
  </si>
  <si>
    <t>Пляж ТОВ СОК «Ковпаківець»</t>
  </si>
  <si>
    <t>С.Шевченки</t>
  </si>
  <si>
    <t>р..Мерла</t>
  </si>
  <si>
    <t>Пляж Спирт Заводу</t>
  </si>
  <si>
    <t>С.Вишняки</t>
  </si>
  <si>
    <t>Пляж Спиртзаводу</t>
  </si>
  <si>
    <t>Пляж Пилипинці</t>
  </si>
  <si>
    <t>Пляж Створ2 Красноперівського лісу</t>
  </si>
  <si>
    <t xml:space="preserve">М.Карлівка </t>
  </si>
  <si>
    <t>р. Орчик</t>
  </si>
  <si>
    <t>База відпочинку «Оріль»</t>
  </si>
  <si>
    <t xml:space="preserve">С .Ряське </t>
  </si>
  <si>
    <t>р. Оріль</t>
  </si>
  <si>
    <t xml:space="preserve">М.Кобеляки </t>
  </si>
  <si>
    <t>Сільський пляж</t>
  </si>
  <si>
    <t xml:space="preserve">С .Світлогірське </t>
  </si>
  <si>
    <t xml:space="preserve">водосховище </t>
  </si>
  <si>
    <t>Селищний пляж</t>
  </si>
  <si>
    <t xml:space="preserve">Смт. Білики </t>
  </si>
  <si>
    <t>Пляж ДЗОВ «Ромашка»</t>
  </si>
  <si>
    <t xml:space="preserve">Смт.Білики </t>
  </si>
  <si>
    <t>ДОЗ «Соснова Поляна»</t>
  </si>
  <si>
    <t xml:space="preserve">С .Колосівка </t>
  </si>
  <si>
    <t>озеро Греччине</t>
  </si>
  <si>
    <t xml:space="preserve"> Центральний пляж</t>
  </si>
  <si>
    <t>Смт.Нові Санжари</t>
  </si>
  <si>
    <t>Пляж Новосанжарського медичного центру РВ УМВС України</t>
  </si>
  <si>
    <t>Пляж ПП ОДОВЗ «Орлятко»</t>
  </si>
  <si>
    <t>с.Клюсівка</t>
  </si>
  <si>
    <t>Пляж  СП «Антей»</t>
  </si>
  <si>
    <t>смт.Нові Санжари</t>
  </si>
  <si>
    <t>Пляж ТОВ «Британськомовний табір АВС САМР»</t>
  </si>
  <si>
    <t>Пляж ДОЗ «Джерело»</t>
  </si>
  <si>
    <t>За більш детальними довідками звертатись - вул. Котляревського, 3, м. Рівне, 33028, тел/ф. (362) 63-55-83</t>
  </si>
  <si>
    <t xml:space="preserve">пляж дитячий по вул.Старомильська </t>
  </si>
  <si>
    <t>м.Здолбунів</t>
  </si>
  <si>
    <t>р. Устя (Старомильське водосховище)</t>
  </si>
  <si>
    <t xml:space="preserve">Пляж «Гідропарк» по вул.Шевченка </t>
  </si>
  <si>
    <t>м. Здолбунів</t>
  </si>
  <si>
    <t>Став «Гідропарк» із скидом в р.Устя Спасівська (правобережний доплив)</t>
  </si>
  <si>
    <t>міський пляж</t>
  </si>
  <si>
    <t>смт Млинів</t>
  </si>
  <si>
    <t>р. Іква (Млинівське водосховище)</t>
  </si>
  <si>
    <t>відповідає станом на 04.06.2021</t>
  </si>
  <si>
    <t>м.Рівне</t>
  </si>
  <si>
    <t>оз. Б. Кут</t>
  </si>
  <si>
    <t>не відповідає станом на 04.06.21 за ЛКП 24000, за хімпоказниками</t>
  </si>
  <si>
    <t>міський пляж по вул. Нова</t>
  </si>
  <si>
    <t>м.Дубровиця</t>
  </si>
  <si>
    <t>р. Горинь</t>
  </si>
  <si>
    <t>пляж ТзОВ “Обароів-інвест”</t>
  </si>
  <si>
    <t>с.Обарів Рівненський р-н</t>
  </si>
  <si>
    <t>став</t>
  </si>
  <si>
    <t>міський пляж по вул. Набережна</t>
  </si>
  <si>
    <t>м.Сарни</t>
  </si>
  <si>
    <t>р. Случ</t>
  </si>
  <si>
    <t>За більш детальними довідками звертатись - вул. Привокзальна буд. 27, м. Суми, 40022,  тел./факс (542) 65-78-86, 77-51-30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</si>
  <si>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</si>
  <si>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</si>
  <si>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</si>
  <si>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</si>
  <si>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</si>
  <si>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</si>
  <si>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</si>
  <si>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</si>
  <si>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Шосткинський район</t>
  </si>
  <si>
    <t xml:space="preserve">Пляж - Озеро «Галенківське» </t>
  </si>
  <si>
    <t>м. Шостка</t>
  </si>
  <si>
    <t>Річка Шостка</t>
  </si>
  <si>
    <t xml:space="preserve">м. Суми </t>
  </si>
  <si>
    <t>Пляж - Блакитне озеро</t>
  </si>
  <si>
    <t>м. Суми</t>
  </si>
  <si>
    <t>озеро Блакитне</t>
  </si>
  <si>
    <t>Пляж - озеро Чеха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</si>
  <si>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</si>
  <si>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</si>
  <si>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</si>
  <si>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За більш детальними довідками звертатись - вул. Федьковича,13, м. Тернопіль, 46008, тел. (352) 52-14-25, 25-24-15</t>
  </si>
  <si>
    <t>Тернопільський міський пляж</t>
  </si>
  <si>
    <t>м. Тернопіль</t>
  </si>
  <si>
    <t>р. Серет, Тернопільський став "Циганка"</t>
  </si>
  <si>
    <t>Пляж  міський</t>
  </si>
  <si>
    <t>с.Мушкатівка  Чортківського району</t>
  </si>
  <si>
    <t>За більш детальними довідками звертатись - Помірки, м. Харків, 61070, тел. (57) 315-00-07, т/ф. 315-04-13, 315-01-22</t>
  </si>
  <si>
    <t>Громадський пляж в смт Золочів</t>
  </si>
  <si>
    <t>смт Золочів</t>
  </si>
  <si>
    <t>р. Уди</t>
  </si>
  <si>
    <t>Пляж «Міський»</t>
  </si>
  <si>
    <t>м. Балаклія</t>
  </si>
  <si>
    <t xml:space="preserve">р. Ляхівка </t>
  </si>
  <si>
    <t>Пляж «Дитячий»</t>
  </si>
  <si>
    <t>Р. Балаклійка</t>
  </si>
  <si>
    <t>Пляж загального користування Лозівської міської ради</t>
  </si>
  <si>
    <t>с. Братолюбівка Катеринівського старостинського округу</t>
  </si>
  <si>
    <t>Бритайське водосховище</t>
  </si>
  <si>
    <t>не відповідає станом на 04.06.21 за хімпоказниками</t>
  </si>
  <si>
    <t>За більш детальними довідками звертатись - вул. проф. Уварова,3, м. Херсон, 73026, тел. (552) 49-24-91, 49-33-83, 49-33-43</t>
  </si>
  <si>
    <t>Пляж загального користування</t>
  </si>
  <si>
    <t>смт. Горностаївка</t>
  </si>
  <si>
    <t>Пляж селищний загального користування с.Заводівка</t>
  </si>
  <si>
    <t>с.Заводівка</t>
  </si>
  <si>
    <t>смт. Новоронцовка</t>
  </si>
  <si>
    <t>м. Гола Пристань</t>
  </si>
  <si>
    <t>р.Конка  рукав р.Дніпро</t>
  </si>
  <si>
    <t>Пляж загального користування на просп. Дніпровський</t>
  </si>
  <si>
    <t>м. Нова Каховка</t>
  </si>
  <si>
    <t>Пляж загального користування ТОВ "Молодіжний"</t>
  </si>
  <si>
    <t>м.Херсон - с. Антонівка</t>
  </si>
  <si>
    <t>Пляж загального користування «Гідропарк – Південний»</t>
  </si>
  <si>
    <t>м.Херсон</t>
  </si>
  <si>
    <t>Пляж загального користування «Потьомкінський»</t>
  </si>
  <si>
    <t>Пляж загального користування Херсонської філії державного підприємства «Адміністрація морських портів України»</t>
  </si>
  <si>
    <t>За більш детальними довідками звертатись - вул. Пилипчука, 55, м. Хмельницький, 29000; т/ф (382) 65-7764, 76-3504</t>
  </si>
  <si>
    <t>м.Староконстянтинів</t>
  </si>
  <si>
    <t>Місце злиття річок Случ та Ікопоть</t>
  </si>
  <si>
    <t>Проби води в роботі</t>
  </si>
  <si>
    <t>м. Хмельницький</t>
  </si>
  <si>
    <t>р.Південний Буг</t>
  </si>
  <si>
    <t>м.Полонне</t>
  </si>
  <si>
    <t>р.Хомора</t>
  </si>
  <si>
    <t>Пляж вілли «Дві ріки»</t>
  </si>
  <si>
    <t xml:space="preserve">с.Велика Слобідка Кам’янець –Подільського р-ну </t>
  </si>
  <si>
    <t>р.Мукша</t>
  </si>
  <si>
    <t>Пляж готельного комплексу «Дністровська рів’єра»</t>
  </si>
  <si>
    <t>р.Дністер</t>
  </si>
  <si>
    <t>Проби води не відбиралися</t>
  </si>
  <si>
    <t xml:space="preserve">Міськй пляж «Левада»  </t>
  </si>
  <si>
    <t>м.Красилів</t>
  </si>
  <si>
    <t>відкрита водойма Левада</t>
  </si>
  <si>
    <t>Відкрита водойма «Озеро для купання»</t>
  </si>
  <si>
    <t>м.Нетішин</t>
  </si>
  <si>
    <t>р.Горинь</t>
  </si>
  <si>
    <t>м.Ізяслав</t>
  </si>
  <si>
    <t>м.Славута</t>
  </si>
  <si>
    <t>р.Утка</t>
  </si>
  <si>
    <t>За більш детальними довідками звертатись - вул. Волкова, 3, м. Черкаси, 18005, тел. (472) 36-07-14, 36-07-11</t>
  </si>
  <si>
    <t>Пляж «Соснівський-1»</t>
  </si>
  <si>
    <t>м.Черкаси</t>
  </si>
  <si>
    <t>відповідає станом на 28.05.2021, через несприятливі погодні умови проби не відбирались та дослідження не проводились</t>
  </si>
  <si>
    <t>Пляж «Соснівський-2»</t>
  </si>
  <si>
    <t>Пляж «Казбетський»</t>
  </si>
  <si>
    <t>Пляж «Митницький»</t>
  </si>
  <si>
    <t>Пляж ТОВ «Берег-2007»</t>
  </si>
  <si>
    <t>Пляж парку розваг «Рив’єра”</t>
  </si>
  <si>
    <t>Пляж ТОВ "ВАІС"</t>
  </si>
  <si>
    <t>м. Кам’янка</t>
  </si>
  <si>
    <t>р. Тясмин</t>
  </si>
  <si>
    <t xml:space="preserve"> Міський пляж </t>
  </si>
  <si>
    <t>м. Ватутіне</t>
  </si>
  <si>
    <t>р. Шполка</t>
  </si>
  <si>
    <t>м. Христинівка</t>
  </si>
  <si>
    <t>Став «Долінка»</t>
  </si>
  <si>
    <t>За більш детальними довідками звертатись - вул. Митрополита Гакмана, 7; м. Чернівці, 58000, тел. (372) 55-16-17, 52-61-16</t>
  </si>
  <si>
    <t>Пляж бази відпочинку «Берег Любові»</t>
  </si>
  <si>
    <t xml:space="preserve">с. Бобівці  </t>
  </si>
  <si>
    <t>Пляж бази відпочинку «Аква Плюс»</t>
  </si>
  <si>
    <t>с. Кам’яна</t>
  </si>
  <si>
    <t>Пляж бази відпочинку «Рутка»</t>
  </si>
  <si>
    <t>с. Великий Кучурів</t>
  </si>
  <si>
    <t>Пляж ТРК «Сонячний берег»</t>
  </si>
  <si>
    <t>с.Бояни</t>
  </si>
  <si>
    <t>Пляж ТРК «Сонячна долина - 2» (Лижна траса)</t>
  </si>
  <si>
    <t>Пляж  ТРК «Хвиля»</t>
  </si>
  <si>
    <t>с. Магала</t>
  </si>
  <si>
    <t>«Чернівецький міський пляж» по вул. Донбасівська, 5</t>
  </si>
  <si>
    <t>м. Чернівці</t>
  </si>
  <si>
    <t>р. Прут</t>
  </si>
  <si>
    <t>За більш детальними довідками звертатись - вул. Любецька, 11-а, м. Чернігів, 14000, тел. (462) 77-47-03, 67-63-27</t>
  </si>
  <si>
    <t>Міський пляж «Золотий берег»</t>
  </si>
  <si>
    <t>м. Чернігів</t>
  </si>
  <si>
    <t>р. Десна</t>
  </si>
  <si>
    <t>м. Прилуки</t>
  </si>
  <si>
    <t>р. Удай</t>
  </si>
  <si>
    <t>Пляж, урочище «Піски»</t>
  </si>
  <si>
    <t>смт. Варва</t>
  </si>
  <si>
    <t>м. Корюківка</t>
  </si>
  <si>
    <t>р. Бреч</t>
  </si>
  <si>
    <t>м. Київ</t>
  </si>
  <si>
    <t>За більш детальними довідками звертатись - вул. Некрасовська, 10/8, м. Київ, 04053, тел. (44) 486-22-54,  482-20-81</t>
  </si>
  <si>
    <t>пляж “Дитячий”</t>
  </si>
  <si>
    <t>Гідропарк – на острові Передміст-на слобідка, Дніпровський р-н</t>
  </si>
  <si>
    <t>пляж “Передмістна слобідка”</t>
  </si>
  <si>
    <t>не відповідає станом на 11.06.21 за ЛКП 5900</t>
  </si>
  <si>
    <t>пляж “Золотий”</t>
  </si>
  <si>
    <t>пляж “Венеція”</t>
  </si>
  <si>
    <t>Гідропарк – на острові Долобець-кий, Дніпровський р-н</t>
  </si>
  <si>
    <t>пляж “Молодіжний”</t>
  </si>
  <si>
    <t>пляж “Центральний”</t>
  </si>
  <si>
    <t xml:space="preserve">Гідропарк – на острові Труханів, Дніпровський р-н </t>
  </si>
  <si>
    <t>не відповідає станом на 11.06.21 за ЛКП 6600</t>
  </si>
  <si>
    <t>пляж «Веселка»</t>
  </si>
  <si>
    <t>Дніпровський р-н</t>
  </si>
  <si>
    <t>пляж «Райдуга»</t>
  </si>
  <si>
    <t xml:space="preserve">ж/м «Березняки», Дніпровський </t>
  </si>
  <si>
    <t>оз. Райдуга</t>
  </si>
  <si>
    <t>не відповідає станом на 11.06.21 за ЛКП 44000</t>
  </si>
  <si>
    <t>пляж «Тельбін»</t>
  </si>
  <si>
    <t>оз. Тельбін</t>
  </si>
  <si>
    <t>пляж «Черторой»</t>
  </si>
  <si>
    <t>Деснянський р-н - ПКіВ Дружби народів</t>
  </si>
  <si>
    <t>озеро «Чорторий», р. Дніпро</t>
  </si>
  <si>
    <t>не відповідає станом на 11.06.21 за ЛКП 8900</t>
  </si>
  <si>
    <t>пляж «Троєщина»</t>
  </si>
  <si>
    <t>Деснянський район,  вул. Оноре де Бальзака</t>
  </si>
  <si>
    <t>річка Десенка</t>
  </si>
  <si>
    <t>пляж «Вербний»</t>
  </si>
  <si>
    <t>Оболонський р-н</t>
  </si>
  <si>
    <t>оз. Вербне</t>
  </si>
  <si>
    <t>не відповідає станом на 11.06.21 за ЛКП 7200</t>
  </si>
  <si>
    <t>пляж «Пуща-Водиця» 5-7  лінія</t>
  </si>
  <si>
    <t>ставок на р. Горенка</t>
  </si>
  <si>
    <t>пляж "Галерный</t>
  </si>
  <si>
    <t>Голосіїївський р-н</t>
  </si>
  <si>
    <t>не відповідає станом на 11.06.21 за ЛКП 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</si>
</sst>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1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2" fillId="0" borderId="0" xfId="1"/>
    <xf numFmtId="0" fontId="3" fillId="0" borderId="0" xfId="1" applyFont="1" applyAlignment="1">
      <alignment horizontal="left" wrapText="1"/>
    </xf>
    <xf numFmtId="0" fontId="4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4" fillId="0" borderId="2" xfId="1" applyFont="1" applyBorder="1"/>
    <xf numFmtId="0" fontId="4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/>
    </xf>
    <xf numFmtId="0" fontId="2" fillId="0" borderId="1" xfId="1" applyFont="1" applyBorder="1" applyProtection="1">
      <protection locked="0"/>
    </xf>
    <xf numFmtId="0" fontId="2" fillId="0" borderId="0" xfId="1" applyFont="1"/>
    <xf numFmtId="0" fontId="4" fillId="0" borderId="1" xfId="1" applyFont="1" applyBorder="1"/>
    <xf numFmtId="0" fontId="6" fillId="0" borderId="1" xfId="1" applyFont="1" applyBorder="1" applyAlignment="1">
      <alignment horizontal="left"/>
    </xf>
    <xf numFmtId="0" fontId="7" fillId="0" borderId="1" xfId="1" applyFont="1" applyBorder="1"/>
    <xf numFmtId="0" fontId="8" fillId="0" borderId="1" xfId="1" applyFont="1" applyBorder="1"/>
    <xf numFmtId="0" fontId="8" fillId="0" borderId="0" xfId="1" applyFont="1"/>
    <xf numFmtId="0" fontId="9" fillId="0" borderId="1" xfId="1" applyFont="1" applyBorder="1"/>
    <xf numFmtId="164" fontId="2" fillId="0" borderId="0" xfId="1" applyNumberFormat="1"/>
    <xf numFmtId="0" fontId="3" fillId="0" borderId="0" xfId="1" applyFont="1" applyAlignment="1">
      <alignment horizontal="left"/>
    </xf>
    <xf numFmtId="0" fontId="10" fillId="0" borderId="0" xfId="1" applyFont="1" applyAlignment="1">
      <alignment horizontal="justify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top" wrapText="1"/>
    </xf>
    <xf numFmtId="0" fontId="13" fillId="0" borderId="4" xfId="1" applyFont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left" vertical="top" wrapText="1"/>
    </xf>
    <xf numFmtId="0" fontId="15" fillId="0" borderId="6" xfId="1" applyFont="1" applyBorder="1" applyAlignment="1">
      <alignment horizontal="justify" vertical="top" wrapText="1"/>
    </xf>
    <xf numFmtId="0" fontId="16" fillId="0" borderId="0" xfId="1" applyFont="1" applyAlignment="1">
      <alignment horizontal="justify"/>
    </xf>
    <xf numFmtId="0" fontId="11" fillId="0" borderId="6" xfId="1" applyFont="1" applyBorder="1" applyAlignment="1">
      <alignment horizontal="justify" vertical="top" wrapText="1"/>
    </xf>
    <xf numFmtId="0" fontId="17" fillId="0" borderId="6" xfId="1" applyFont="1" applyBorder="1"/>
    <xf numFmtId="0" fontId="13" fillId="0" borderId="4" xfId="1" applyFont="1" applyFill="1" applyBorder="1" applyAlignment="1">
      <alignment horizontal="center" vertical="top" wrapText="1"/>
    </xf>
    <xf numFmtId="0" fontId="13" fillId="0" borderId="0" xfId="1" applyFont="1"/>
    <xf numFmtId="0" fontId="11" fillId="0" borderId="4" xfId="1" applyFont="1" applyBorder="1"/>
    <xf numFmtId="0" fontId="17" fillId="0" borderId="8" xfId="1" applyFont="1" applyBorder="1"/>
    <xf numFmtId="0" fontId="12" fillId="0" borderId="1" xfId="1" applyFont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1" xfId="1" applyFont="1" applyBorder="1" applyAlignment="1">
      <alignment wrapText="1"/>
    </xf>
    <xf numFmtId="0" fontId="15" fillId="0" borderId="9" xfId="1" applyFont="1" applyBorder="1" applyAlignment="1">
      <alignment vertical="top" wrapText="1"/>
    </xf>
    <xf numFmtId="0" fontId="16" fillId="0" borderId="0" xfId="1" applyFont="1"/>
    <xf numFmtId="0" fontId="12" fillId="0" borderId="9" xfId="1" applyFont="1" applyBorder="1" applyAlignment="1">
      <alignment horizontal="justify" vertical="top" wrapText="1"/>
    </xf>
    <xf numFmtId="0" fontId="17" fillId="0" borderId="9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8" fillId="0" borderId="1" xfId="1" applyFont="1" applyBorder="1"/>
    <xf numFmtId="0" fontId="17" fillId="0" borderId="4" xfId="1" applyFont="1" applyBorder="1"/>
    <xf numFmtId="0" fontId="11" fillId="0" borderId="1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6" fillId="0" borderId="1" xfId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 wrapText="1"/>
    </xf>
    <xf numFmtId="0" fontId="11" fillId="0" borderId="3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2" fillId="0" borderId="10" xfId="1" applyFont="1" applyBorder="1" applyAlignment="1">
      <alignment vertical="top" wrapText="1"/>
    </xf>
    <xf numFmtId="0" fontId="11" fillId="0" borderId="1" xfId="1" applyFont="1" applyBorder="1" applyAlignment="1">
      <alignment vertical="top"/>
    </xf>
    <xf numFmtId="0" fontId="11" fillId="4" borderId="4" xfId="1" applyFont="1" applyFill="1" applyBorder="1" applyAlignment="1">
      <alignment vertical="top" wrapText="1"/>
    </xf>
    <xf numFmtId="0" fontId="12" fillId="4" borderId="4" xfId="1" applyFont="1" applyFill="1" applyBorder="1" applyAlignment="1">
      <alignment vertical="top" wrapText="1"/>
    </xf>
    <xf numFmtId="0" fontId="12" fillId="4" borderId="11" xfId="1" applyFont="1" applyFill="1" applyBorder="1" applyAlignment="1">
      <alignment vertical="top" wrapText="1"/>
    </xf>
    <xf numFmtId="0" fontId="15" fillId="0" borderId="6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top" wrapText="1"/>
    </xf>
    <xf numFmtId="0" fontId="11" fillId="5" borderId="1" xfId="1" applyFont="1" applyFill="1" applyBorder="1" applyAlignment="1">
      <alignment horizontal="justify" vertical="top" wrapText="1"/>
    </xf>
    <xf numFmtId="0" fontId="11" fillId="0" borderId="5" xfId="1" applyFont="1" applyBorder="1" applyAlignment="1">
      <alignment horizontal="justify" vertical="top" wrapText="1"/>
    </xf>
    <xf numFmtId="0" fontId="11" fillId="0" borderId="1" xfId="1" applyFont="1" applyBorder="1" applyAlignment="1">
      <alignment horizontal="justify" vertical="top" wrapText="1"/>
    </xf>
    <xf numFmtId="0" fontId="11" fillId="5" borderId="1" xfId="1" applyFont="1" applyFill="1" applyBorder="1" applyAlignment="1">
      <alignment vertical="top" wrapText="1"/>
    </xf>
    <xf numFmtId="0" fontId="11" fillId="0" borderId="4" xfId="1" applyFont="1" applyBorder="1" applyAlignment="1">
      <alignment horizontal="justify" vertical="top" wrapText="1"/>
    </xf>
    <xf numFmtId="0" fontId="11" fillId="0" borderId="4" xfId="1" applyFont="1" applyBorder="1" applyAlignment="1">
      <alignment vertical="top" wrapText="1"/>
    </xf>
    <xf numFmtId="0" fontId="11" fillId="0" borderId="11" xfId="1" applyFont="1" applyBorder="1" applyAlignment="1">
      <alignment horizontal="justify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justify" vertical="top" wrapText="1"/>
    </xf>
    <xf numFmtId="0" fontId="11" fillId="0" borderId="10" xfId="1" applyFont="1" applyBorder="1" applyAlignment="1">
      <alignment horizontal="justify" vertical="top" wrapText="1"/>
    </xf>
    <xf numFmtId="0" fontId="15" fillId="0" borderId="9" xfId="1" applyFont="1" applyBorder="1" applyAlignment="1">
      <alignment horizontal="justify" vertical="top" wrapText="1"/>
    </xf>
    <xf numFmtId="0" fontId="19" fillId="0" borderId="0" xfId="1" applyFont="1"/>
    <xf numFmtId="0" fontId="11" fillId="0" borderId="9" xfId="1" applyFont="1" applyBorder="1" applyAlignment="1">
      <alignment horizontal="justify" vertical="top" wrapText="1"/>
    </xf>
    <xf numFmtId="0" fontId="13" fillId="0" borderId="1" xfId="1" applyFont="1" applyFill="1" applyBorder="1" applyAlignment="1">
      <alignment horizontal="center" vertical="top" wrapText="1"/>
    </xf>
    <xf numFmtId="0" fontId="11" fillId="0" borderId="1" xfId="1" applyFont="1" applyBorder="1"/>
    <xf numFmtId="0" fontId="20" fillId="0" borderId="0" xfId="1" applyFont="1"/>
    <xf numFmtId="0" fontId="11" fillId="0" borderId="9" xfId="1" applyFont="1" applyBorder="1"/>
    <xf numFmtId="0" fontId="13" fillId="0" borderId="4" xfId="1" applyFont="1" applyBorder="1"/>
    <xf numFmtId="0" fontId="17" fillId="0" borderId="1" xfId="1" applyFont="1" applyBorder="1"/>
    <xf numFmtId="0" fontId="11" fillId="0" borderId="0" xfId="1" applyFont="1" applyAlignment="1">
      <alignment vertical="top"/>
    </xf>
    <xf numFmtId="0" fontId="13" fillId="0" borderId="4" xfId="1" applyFont="1" applyBorder="1" applyAlignment="1">
      <alignment horizontal="center"/>
    </xf>
    <xf numFmtId="0" fontId="12" fillId="0" borderId="1" xfId="1" applyFont="1" applyBorder="1" applyAlignment="1">
      <alignment horizontal="justify" vertical="top" wrapText="1"/>
    </xf>
    <xf numFmtId="0" fontId="21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justify" vertical="top" wrapText="1"/>
    </xf>
    <xf numFmtId="0" fontId="15" fillId="0" borderId="6" xfId="1" applyFont="1" applyFill="1" applyBorder="1" applyAlignment="1">
      <alignment vertical="top" wrapText="1"/>
    </xf>
    <xf numFmtId="0" fontId="13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7" fillId="0" borderId="6" xfId="1" applyFont="1" applyFill="1" applyBorder="1"/>
    <xf numFmtId="0" fontId="11" fillId="0" borderId="3" xfId="1" applyFont="1" applyBorder="1" applyAlignment="1">
      <alignment horizontal="left" vertical="top" wrapText="1"/>
    </xf>
    <xf numFmtId="0" fontId="11" fillId="6" borderId="1" xfId="1" applyFont="1" applyFill="1" applyBorder="1" applyAlignment="1">
      <alignment horizontal="left" vertical="top" wrapText="1"/>
    </xf>
    <xf numFmtId="0" fontId="22" fillId="0" borderId="0" xfId="1" applyFont="1"/>
    <xf numFmtId="0" fontId="11" fillId="6" borderId="1" xfId="1" applyFont="1" applyFill="1" applyBorder="1" applyAlignment="1">
      <alignment vertical="top" wrapText="1"/>
    </xf>
    <xf numFmtId="0" fontId="23" fillId="0" borderId="1" xfId="1" applyFont="1" applyBorder="1" applyAlignment="1">
      <alignment vertical="top" wrapText="1"/>
    </xf>
    <xf numFmtId="0" fontId="15" fillId="0" borderId="9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3" fillId="0" borderId="4" xfId="1" applyFont="1" applyFill="1" applyBorder="1" applyAlignment="1">
      <alignment horizontal="center" vertical="center" wrapText="1"/>
    </xf>
    <xf numFmtId="0" fontId="18" fillId="0" borderId="4" xfId="1" applyFont="1" applyBorder="1"/>
    <xf numFmtId="0" fontId="23" fillId="0" borderId="1" xfId="1" applyFont="1" applyBorder="1" applyAlignment="1">
      <alignment horizontal="justify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6" xfId="1" applyFont="1" applyBorder="1"/>
    <xf numFmtId="0" fontId="11" fillId="0" borderId="6" xfId="1" applyFont="1" applyBorder="1" applyAlignment="1">
      <alignment vertical="top" wrapText="1"/>
    </xf>
    <xf numFmtId="0" fontId="25" fillId="0" borderId="1" xfId="1" applyFont="1" applyFill="1" applyBorder="1" applyAlignment="1">
      <alignment horizontal="center" vertical="top" wrapText="1"/>
    </xf>
    <xf numFmtId="0" fontId="13" fillId="0" borderId="1" xfId="1" applyFont="1" applyBorder="1" applyAlignment="1">
      <alignment wrapText="1"/>
    </xf>
    <xf numFmtId="0" fontId="15" fillId="0" borderId="6" xfId="1" applyFont="1" applyBorder="1"/>
    <xf numFmtId="0" fontId="12" fillId="0" borderId="5" xfId="1" applyFont="1" applyBorder="1" applyAlignment="1">
      <alignment horizontal="left" vertical="top" wrapText="1"/>
    </xf>
    <xf numFmtId="0" fontId="12" fillId="0" borderId="9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5" fillId="5" borderId="6" xfId="1" applyFont="1" applyFill="1" applyBorder="1" applyAlignment="1">
      <alignment horizontal="left" vertical="top" wrapText="1"/>
    </xf>
    <xf numFmtId="0" fontId="11" fillId="5" borderId="6" xfId="1" applyFont="1" applyFill="1" applyBorder="1" applyAlignment="1">
      <alignment horizontal="left" vertical="top" wrapText="1"/>
    </xf>
    <xf numFmtId="0" fontId="12" fillId="5" borderId="6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 applyAlignment="1">
      <alignment horizontal="justify" vertical="top" wrapText="1"/>
    </xf>
    <xf numFmtId="0" fontId="13" fillId="0" borderId="1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1" fillId="0" borderId="9" xfId="1" applyFont="1" applyBorder="1" applyAlignment="1">
      <alignment vertical="top" wrapText="1"/>
    </xf>
    <xf numFmtId="0" fontId="11" fillId="0" borderId="6" xfId="1" applyFont="1" applyBorder="1" applyAlignment="1">
      <alignment vertical="top"/>
    </xf>
    <xf numFmtId="0" fontId="12" fillId="0" borderId="4" xfId="1" applyFont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6" fillId="4" borderId="1" xfId="1" applyFont="1" applyFill="1" applyBorder="1" applyAlignment="1">
      <alignment horizontal="justify" vertical="top" wrapText="1"/>
    </xf>
    <xf numFmtId="0" fontId="16" fillId="0" borderId="3" xfId="1" applyFont="1" applyBorder="1" applyAlignment="1">
      <alignment horizontal="justify" vertical="top" wrapText="1"/>
    </xf>
    <xf numFmtId="0" fontId="16" fillId="0" borderId="4" xfId="1" applyFont="1" applyBorder="1" applyAlignment="1">
      <alignment horizontal="justify" vertical="top" wrapText="1"/>
    </xf>
    <xf numFmtId="0" fontId="16" fillId="4" borderId="3" xfId="1" applyFont="1" applyFill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0" fontId="13" fillId="7" borderId="8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/>
    </xf>
    <xf numFmtId="0" fontId="11" fillId="5" borderId="1" xfId="1" applyFont="1" applyFill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 wrapText="1"/>
    </xf>
    <xf numFmtId="0" fontId="11" fillId="5" borderId="4" xfId="1" applyFont="1" applyFill="1" applyBorder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wrapText="1"/>
    </xf>
    <xf numFmtId="0" fontId="13" fillId="0" borderId="6" xfId="1" applyFont="1" applyBorder="1" applyAlignment="1">
      <alignment wrapText="1"/>
    </xf>
    <xf numFmtId="0" fontId="13" fillId="0" borderId="7" xfId="1" applyFont="1" applyBorder="1" applyAlignment="1">
      <alignment wrapText="1"/>
    </xf>
    <xf numFmtId="0" fontId="11" fillId="6" borderId="4" xfId="1" applyFont="1" applyFill="1" applyBorder="1" applyAlignment="1">
      <alignment vertical="top" wrapText="1"/>
    </xf>
    <xf numFmtId="0" fontId="11" fillId="6" borderId="8" xfId="1" applyFont="1" applyFill="1" applyBorder="1" applyAlignment="1">
      <alignment vertical="top" wrapText="1"/>
    </xf>
    <xf numFmtId="0" fontId="11" fillId="6" borderId="3" xfId="1" applyFont="1" applyFill="1" applyBorder="1" applyAlignment="1">
      <alignment vertical="top" wrapText="1"/>
    </xf>
    <xf numFmtId="0" fontId="13" fillId="0" borderId="11" xfId="1" applyFont="1" applyBorder="1" applyAlignment="1">
      <alignment wrapText="1"/>
    </xf>
    <xf numFmtId="0" fontId="13" fillId="0" borderId="13" xfId="1" applyFont="1" applyBorder="1" applyAlignment="1">
      <alignment wrapText="1"/>
    </xf>
    <xf numFmtId="0" fontId="13" fillId="0" borderId="12" xfId="1" applyFont="1" applyBorder="1" applyAlignment="1">
      <alignment wrapText="1"/>
    </xf>
    <xf numFmtId="0" fontId="14" fillId="0" borderId="5" xfId="1" applyFont="1" applyFill="1" applyBorder="1" applyAlignment="1">
      <alignment wrapText="1"/>
    </xf>
    <xf numFmtId="0" fontId="14" fillId="0" borderId="6" xfId="1" applyFont="1" applyFill="1" applyBorder="1" applyAlignment="1">
      <alignment wrapText="1"/>
    </xf>
    <xf numFmtId="0" fontId="14" fillId="0" borderId="7" xfId="1" applyFont="1" applyFill="1" applyBorder="1" applyAlignment="1">
      <alignment wrapText="1"/>
    </xf>
    <xf numFmtId="0" fontId="12" fillId="0" borderId="1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justify" vertical="top" wrapText="1"/>
    </xf>
    <xf numFmtId="0" fontId="13" fillId="0" borderId="6" xfId="1" applyFont="1" applyBorder="1" applyAlignment="1">
      <alignment horizontal="justify" vertical="top" wrapText="1"/>
    </xf>
    <xf numFmtId="0" fontId="13" fillId="0" borderId="12" xfId="1" applyFont="1" applyBorder="1" applyAlignment="1">
      <alignment horizontal="justify" vertical="top" wrapText="1"/>
    </xf>
  </cellXfs>
  <cellStyles count="3">
    <cellStyle name="Звичайни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SanPljag/Svodka%202021%20&#1077;&#1078;&#1077;&#1085;&#1077;&#1076;%20&#1087;&#1083;&#1103;&#1078;&#1080;%20&#1088;&#1077;&#1095;&#1085;%20&#1090;&#1072;&#1073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.05."/>
      <sheetName val="04.06."/>
      <sheetName val="11.06."/>
      <sheetName val="18.06."/>
      <sheetName val="25.06."/>
      <sheetName val="червень"/>
      <sheetName val="трав-черв"/>
      <sheetName val="02.07."/>
      <sheetName val="09.07."/>
      <sheetName val="16.07."/>
      <sheetName val="23.07."/>
      <sheetName val="30.07."/>
      <sheetName val="липень"/>
      <sheetName val="трав-лип"/>
      <sheetName val="06.08."/>
      <sheetName val="20.08."/>
      <sheetName val="13.08."/>
      <sheetName val="27.08."/>
      <sheetName val="серпень"/>
      <sheetName val="03.09."/>
      <sheetName val="трав-серп"/>
      <sheetName val="лето"/>
    </sheetNames>
    <sheetDataSet>
      <sheetData sheetId="0" refreshError="1"/>
      <sheetData sheetId="1">
        <row r="28">
          <cell r="D28">
            <v>7</v>
          </cell>
          <cell r="E28">
            <v>0</v>
          </cell>
          <cell r="F28">
            <v>18</v>
          </cell>
          <cell r="G28">
            <v>0</v>
          </cell>
          <cell r="H28">
            <v>0</v>
          </cell>
          <cell r="I28">
            <v>2</v>
          </cell>
          <cell r="J28">
            <v>0</v>
          </cell>
          <cell r="K28">
            <v>65</v>
          </cell>
          <cell r="L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zoomScale="75" zoomScaleNormal="75" workbookViewId="0">
      <selection activeCell="D26" sqref="D26"/>
    </sheetView>
  </sheetViews>
  <sheetFormatPr defaultRowHeight="14.3" x14ac:dyDescent="0.25"/>
  <cols>
    <col min="1" max="1" width="18.875" customWidth="1"/>
    <col min="2" max="2" width="19" customWidth="1"/>
    <col min="3" max="3" width="1.75" customWidth="1"/>
    <col min="4" max="4" width="12.75" customWidth="1"/>
    <col min="5" max="5" width="11.125" customWidth="1"/>
    <col min="6" max="6" width="12.75" customWidth="1"/>
    <col min="7" max="7" width="11.125" customWidth="1"/>
    <col min="8" max="8" width="11.75" customWidth="1"/>
    <col min="9" max="11" width="12.75" customWidth="1"/>
    <col min="12" max="12" width="9.125" customWidth="1"/>
    <col min="13" max="13" width="2.75" customWidth="1"/>
  </cols>
  <sheetData>
    <row r="1" spans="1:13" ht="39.1" customHeight="1" x14ac:dyDescent="0.3">
      <c r="A1" s="135" t="s">
        <v>0</v>
      </c>
      <c r="B1" s="135"/>
      <c r="C1" s="135"/>
      <c r="D1" s="135"/>
      <c r="E1" s="135"/>
      <c r="F1" s="135"/>
      <c r="G1" s="1"/>
      <c r="H1" s="1"/>
      <c r="I1" s="1"/>
      <c r="J1" s="1"/>
      <c r="K1" s="1"/>
      <c r="L1" s="1"/>
    </row>
    <row r="2" spans="1:13" ht="5.95" customHeight="1" x14ac:dyDescent="0.3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</row>
    <row r="3" spans="1:13" x14ac:dyDescent="0.25">
      <c r="A3" s="1"/>
      <c r="B3" s="1"/>
      <c r="C3" s="1"/>
      <c r="D3" s="136" t="s">
        <v>1</v>
      </c>
      <c r="E3" s="136"/>
      <c r="F3" s="136"/>
      <c r="G3" s="136"/>
      <c r="H3" s="136"/>
      <c r="I3" s="136" t="s">
        <v>2</v>
      </c>
      <c r="J3" s="136"/>
      <c r="K3" s="136"/>
      <c r="L3" s="136"/>
    </row>
    <row r="4" spans="1:13" ht="82.55" customHeight="1" x14ac:dyDescent="0.25">
      <c r="A4" s="3" t="s">
        <v>3</v>
      </c>
      <c r="B4" s="4" t="s">
        <v>4</v>
      </c>
      <c r="C4" s="5"/>
      <c r="D4" s="6" t="s">
        <v>5</v>
      </c>
      <c r="E4" s="6" t="s">
        <v>6</v>
      </c>
      <c r="F4" s="6" t="s">
        <v>7</v>
      </c>
      <c r="G4" s="6" t="s">
        <v>6</v>
      </c>
      <c r="H4" s="6" t="s">
        <v>8</v>
      </c>
      <c r="I4" s="6" t="s">
        <v>5</v>
      </c>
      <c r="J4" s="6" t="s">
        <v>6</v>
      </c>
      <c r="K4" s="6" t="s">
        <v>7</v>
      </c>
      <c r="L4" s="6" t="s">
        <v>6</v>
      </c>
    </row>
    <row r="5" spans="1:13" x14ac:dyDescent="0.25">
      <c r="A5" s="7" t="s">
        <v>9</v>
      </c>
      <c r="B5" s="8">
        <v>3</v>
      </c>
      <c r="C5" s="9"/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3" x14ac:dyDescent="0.25">
      <c r="A6" s="11" t="s">
        <v>10</v>
      </c>
      <c r="B6" s="8">
        <v>11</v>
      </c>
      <c r="C6" s="9"/>
      <c r="D6" s="10">
        <v>9</v>
      </c>
      <c r="E6" s="10">
        <v>2</v>
      </c>
      <c r="F6" s="10">
        <v>10</v>
      </c>
      <c r="G6" s="10">
        <v>2</v>
      </c>
      <c r="H6" s="10">
        <v>0</v>
      </c>
      <c r="I6" s="10">
        <v>9</v>
      </c>
      <c r="J6" s="10">
        <v>0</v>
      </c>
      <c r="K6" s="10">
        <v>120</v>
      </c>
      <c r="L6" s="10">
        <v>0</v>
      </c>
      <c r="M6" t="s">
        <v>11</v>
      </c>
    </row>
    <row r="7" spans="1:13" x14ac:dyDescent="0.25">
      <c r="A7" s="11" t="s">
        <v>12</v>
      </c>
      <c r="B7" s="8">
        <v>12</v>
      </c>
      <c r="C7" s="9">
        <v>26</v>
      </c>
      <c r="D7" s="10">
        <v>16</v>
      </c>
      <c r="E7" s="10">
        <v>3</v>
      </c>
      <c r="F7" s="10">
        <v>73</v>
      </c>
      <c r="G7" s="10">
        <v>3</v>
      </c>
      <c r="H7" s="10">
        <v>0</v>
      </c>
      <c r="I7" s="10">
        <v>11</v>
      </c>
      <c r="J7" s="10">
        <v>1</v>
      </c>
      <c r="K7" s="10">
        <v>103</v>
      </c>
      <c r="L7" s="10">
        <v>2</v>
      </c>
    </row>
    <row r="8" spans="1:13" x14ac:dyDescent="0.25">
      <c r="A8" s="11" t="s">
        <v>13</v>
      </c>
      <c r="B8" s="8">
        <v>6</v>
      </c>
      <c r="C8" s="9"/>
      <c r="D8" s="10">
        <v>6</v>
      </c>
      <c r="E8" s="10">
        <v>0</v>
      </c>
      <c r="F8" s="10">
        <v>18</v>
      </c>
      <c r="G8" s="10">
        <v>0</v>
      </c>
      <c r="H8" s="10">
        <v>0</v>
      </c>
      <c r="I8" s="10">
        <v>6</v>
      </c>
      <c r="J8" s="10">
        <v>0</v>
      </c>
      <c r="K8" s="10">
        <v>114</v>
      </c>
      <c r="L8" s="10">
        <v>0</v>
      </c>
    </row>
    <row r="9" spans="1:13" x14ac:dyDescent="0.25">
      <c r="A9" s="11" t="s">
        <v>14</v>
      </c>
      <c r="B9" s="8">
        <v>5</v>
      </c>
      <c r="C9" s="9"/>
      <c r="D9" s="10">
        <v>5</v>
      </c>
      <c r="E9" s="10">
        <v>4</v>
      </c>
      <c r="F9" s="10">
        <v>10</v>
      </c>
      <c r="G9" s="10">
        <v>4</v>
      </c>
      <c r="H9" s="10">
        <v>0</v>
      </c>
      <c r="I9" s="10">
        <v>5</v>
      </c>
      <c r="J9" s="10">
        <v>3</v>
      </c>
      <c r="K9" s="10">
        <v>69</v>
      </c>
      <c r="L9" s="10">
        <v>5</v>
      </c>
    </row>
    <row r="10" spans="1:13" x14ac:dyDescent="0.25">
      <c r="A10" s="11" t="s">
        <v>15</v>
      </c>
      <c r="B10" s="8">
        <v>0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3" x14ac:dyDescent="0.25">
      <c r="A11" s="11" t="s">
        <v>16</v>
      </c>
      <c r="B11" s="8">
        <v>4</v>
      </c>
      <c r="C11" s="9"/>
      <c r="D11" s="10">
        <v>5</v>
      </c>
      <c r="E11" s="10">
        <v>1</v>
      </c>
      <c r="F11" s="10">
        <v>16</v>
      </c>
      <c r="G11" s="10">
        <v>1</v>
      </c>
      <c r="H11" s="10">
        <v>0</v>
      </c>
      <c r="I11" s="10">
        <v>5</v>
      </c>
      <c r="J11" s="10">
        <v>0</v>
      </c>
      <c r="K11" s="10">
        <v>36</v>
      </c>
      <c r="L11" s="10">
        <v>0</v>
      </c>
    </row>
    <row r="12" spans="1:13" x14ac:dyDescent="0.25">
      <c r="A12" s="11" t="s">
        <v>17</v>
      </c>
      <c r="B12" s="8">
        <v>3</v>
      </c>
      <c r="C12" s="9"/>
      <c r="D12" s="10">
        <v>8</v>
      </c>
      <c r="E12" s="10">
        <v>0</v>
      </c>
      <c r="F12" s="10">
        <v>8</v>
      </c>
      <c r="G12" s="10">
        <v>0</v>
      </c>
      <c r="H12" s="10">
        <v>0</v>
      </c>
      <c r="I12" s="10">
        <v>8</v>
      </c>
      <c r="J12" s="10">
        <v>0</v>
      </c>
      <c r="K12" s="10">
        <v>64</v>
      </c>
      <c r="L12" s="10">
        <v>0</v>
      </c>
    </row>
    <row r="13" spans="1:13" x14ac:dyDescent="0.25">
      <c r="A13" s="11" t="s">
        <v>18</v>
      </c>
      <c r="B13" s="8">
        <v>6</v>
      </c>
      <c r="C13" s="9"/>
      <c r="D13" s="10">
        <v>5</v>
      </c>
      <c r="E13" s="10">
        <v>0</v>
      </c>
      <c r="F13" s="10">
        <v>12</v>
      </c>
      <c r="G13" s="10">
        <v>0</v>
      </c>
      <c r="H13" s="10">
        <v>0</v>
      </c>
      <c r="I13" s="10">
        <v>5</v>
      </c>
      <c r="J13" s="10">
        <v>0</v>
      </c>
      <c r="K13" s="10">
        <v>27</v>
      </c>
      <c r="L13" s="10">
        <v>0</v>
      </c>
    </row>
    <row r="14" spans="1:13" x14ac:dyDescent="0.25">
      <c r="A14" s="11" t="s">
        <v>19</v>
      </c>
      <c r="B14" s="8">
        <v>14</v>
      </c>
      <c r="C14" s="9"/>
      <c r="D14" s="10">
        <v>3</v>
      </c>
      <c r="E14" s="10">
        <v>0</v>
      </c>
      <c r="F14" s="10">
        <v>6</v>
      </c>
      <c r="G14" s="10">
        <v>0</v>
      </c>
      <c r="H14" s="10">
        <v>0</v>
      </c>
      <c r="I14" s="10">
        <v>3</v>
      </c>
      <c r="J14" s="10">
        <v>0</v>
      </c>
      <c r="K14" s="10">
        <v>30</v>
      </c>
      <c r="L14" s="10">
        <v>0</v>
      </c>
    </row>
    <row r="15" spans="1:13" x14ac:dyDescent="0.25">
      <c r="A15" s="11" t="s">
        <v>20</v>
      </c>
      <c r="B15" s="8">
        <v>2</v>
      </c>
      <c r="C15" s="9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3" x14ac:dyDescent="0.25">
      <c r="A16" s="11" t="s">
        <v>21</v>
      </c>
      <c r="B16" s="8">
        <v>23</v>
      </c>
      <c r="C16" s="9"/>
      <c r="D16" s="10">
        <v>7</v>
      </c>
      <c r="E16" s="10">
        <v>0</v>
      </c>
      <c r="F16" s="10">
        <v>15</v>
      </c>
      <c r="G16" s="10">
        <v>0</v>
      </c>
      <c r="H16" s="10">
        <v>0</v>
      </c>
      <c r="I16" s="10">
        <v>7</v>
      </c>
      <c r="J16" s="10">
        <v>0</v>
      </c>
      <c r="K16" s="10">
        <v>59</v>
      </c>
      <c r="L16" s="10">
        <v>0</v>
      </c>
    </row>
    <row r="17" spans="1:13" x14ac:dyDescent="0.25">
      <c r="A17" s="11" t="s">
        <v>22</v>
      </c>
      <c r="B17" s="8">
        <v>4</v>
      </c>
      <c r="C17" s="9"/>
      <c r="D17" s="10">
        <v>7</v>
      </c>
      <c r="E17" s="10">
        <v>0</v>
      </c>
      <c r="F17" s="10">
        <v>28</v>
      </c>
      <c r="G17" s="10">
        <v>0</v>
      </c>
      <c r="H17" s="10">
        <v>0</v>
      </c>
      <c r="I17" s="10">
        <v>3</v>
      </c>
      <c r="J17" s="10">
        <v>3</v>
      </c>
      <c r="K17" s="10">
        <v>22</v>
      </c>
      <c r="L17" s="10">
        <v>7</v>
      </c>
    </row>
    <row r="18" spans="1:13" x14ac:dyDescent="0.25">
      <c r="A18" s="11" t="s">
        <v>23</v>
      </c>
      <c r="B18" s="8">
        <v>0</v>
      </c>
      <c r="C18" s="9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3" x14ac:dyDescent="0.25">
      <c r="A19" s="11" t="s">
        <v>24</v>
      </c>
      <c r="B19" s="8">
        <v>28</v>
      </c>
      <c r="C19" s="9"/>
      <c r="D19" s="10">
        <v>40</v>
      </c>
      <c r="E19" s="10">
        <v>3</v>
      </c>
      <c r="F19" s="10">
        <v>61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3" x14ac:dyDescent="0.25">
      <c r="A20" s="11" t="s">
        <v>25</v>
      </c>
      <c r="B20" s="8">
        <v>7</v>
      </c>
      <c r="C20" s="9"/>
      <c r="D20" s="10">
        <v>2</v>
      </c>
      <c r="E20" s="10">
        <v>0</v>
      </c>
      <c r="F20" s="10">
        <v>12</v>
      </c>
      <c r="G20" s="10">
        <v>0</v>
      </c>
      <c r="H20" s="10">
        <v>0</v>
      </c>
      <c r="I20" s="10">
        <v>2</v>
      </c>
      <c r="J20" s="10">
        <v>0</v>
      </c>
      <c r="K20" s="10">
        <v>40</v>
      </c>
      <c r="L20" s="10">
        <v>0</v>
      </c>
    </row>
    <row r="21" spans="1:13" x14ac:dyDescent="0.25">
      <c r="A21" s="11" t="s">
        <v>26</v>
      </c>
      <c r="B21" s="8">
        <v>4</v>
      </c>
      <c r="C21" s="9"/>
      <c r="D21" s="10">
        <v>7</v>
      </c>
      <c r="E21" s="10">
        <v>0</v>
      </c>
      <c r="F21" s="10">
        <v>13</v>
      </c>
      <c r="G21" s="10">
        <v>0</v>
      </c>
      <c r="H21" s="10">
        <v>0</v>
      </c>
      <c r="I21" s="10">
        <v>5</v>
      </c>
      <c r="J21" s="10">
        <v>0</v>
      </c>
      <c r="K21" s="10">
        <v>56</v>
      </c>
      <c r="L21" s="10">
        <v>0</v>
      </c>
    </row>
    <row r="22" spans="1:13" x14ac:dyDescent="0.25">
      <c r="A22" s="11" t="s">
        <v>27</v>
      </c>
      <c r="B22" s="8">
        <v>2</v>
      </c>
      <c r="C22" s="9"/>
      <c r="D22" s="10">
        <v>2</v>
      </c>
      <c r="E22" s="10">
        <v>0</v>
      </c>
      <c r="F22" s="10">
        <v>5</v>
      </c>
      <c r="G22" s="10">
        <v>0</v>
      </c>
      <c r="H22" s="10">
        <v>0</v>
      </c>
      <c r="I22" s="10">
        <v>1</v>
      </c>
      <c r="J22" s="10">
        <v>0</v>
      </c>
      <c r="K22" s="10">
        <v>2</v>
      </c>
      <c r="L22" s="10">
        <v>0</v>
      </c>
    </row>
    <row r="23" spans="1:13" x14ac:dyDescent="0.25">
      <c r="A23" s="11" t="s">
        <v>28</v>
      </c>
      <c r="B23" s="8">
        <v>4</v>
      </c>
      <c r="C23" s="9"/>
      <c r="D23" s="10">
        <v>6</v>
      </c>
      <c r="E23" s="10">
        <v>0</v>
      </c>
      <c r="F23" s="10">
        <v>6</v>
      </c>
      <c r="G23" s="10">
        <v>0</v>
      </c>
      <c r="H23" s="10">
        <v>0</v>
      </c>
      <c r="I23" s="10">
        <v>6</v>
      </c>
      <c r="J23" s="10">
        <v>0</v>
      </c>
      <c r="K23" s="10">
        <v>60</v>
      </c>
      <c r="L23" s="10">
        <v>0</v>
      </c>
    </row>
    <row r="24" spans="1:13" x14ac:dyDescent="0.25">
      <c r="A24" s="11" t="s">
        <v>29</v>
      </c>
      <c r="B24" s="8">
        <v>8</v>
      </c>
      <c r="C24" s="9"/>
      <c r="D24" s="10">
        <v>28</v>
      </c>
      <c r="E24" s="10">
        <v>0</v>
      </c>
      <c r="F24" s="10">
        <v>124</v>
      </c>
      <c r="G24" s="10">
        <v>0</v>
      </c>
      <c r="H24" s="10">
        <v>0</v>
      </c>
      <c r="I24" s="10">
        <v>8</v>
      </c>
      <c r="J24" s="10">
        <v>0</v>
      </c>
      <c r="K24" s="10">
        <v>104</v>
      </c>
      <c r="L24" s="10">
        <v>0</v>
      </c>
    </row>
    <row r="25" spans="1:13" x14ac:dyDescent="0.25">
      <c r="A25" s="11" t="s">
        <v>30</v>
      </c>
      <c r="B25" s="8">
        <v>9</v>
      </c>
      <c r="C25" s="9"/>
      <c r="D25" s="10">
        <v>7</v>
      </c>
      <c r="E25" s="10">
        <v>0</v>
      </c>
      <c r="F25" s="10">
        <v>25</v>
      </c>
      <c r="G25" s="10">
        <v>0</v>
      </c>
      <c r="H25" s="10">
        <v>0</v>
      </c>
      <c r="I25" s="10">
        <v>8</v>
      </c>
      <c r="J25" s="10">
        <v>2</v>
      </c>
      <c r="K25" s="10">
        <v>112</v>
      </c>
      <c r="L25" s="10">
        <v>2</v>
      </c>
    </row>
    <row r="26" spans="1:13" x14ac:dyDescent="0.25">
      <c r="A26" s="11" t="s">
        <v>31</v>
      </c>
      <c r="B26" s="8">
        <v>10</v>
      </c>
      <c r="C26" s="9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3" x14ac:dyDescent="0.25">
      <c r="A27" s="11" t="s">
        <v>32</v>
      </c>
      <c r="B27" s="8">
        <v>6</v>
      </c>
      <c r="C27" s="9"/>
      <c r="D27" s="10">
        <v>15</v>
      </c>
      <c r="E27" s="10">
        <v>0</v>
      </c>
      <c r="F27" s="10">
        <v>42</v>
      </c>
      <c r="G27" s="10">
        <v>0</v>
      </c>
      <c r="H27" s="10">
        <v>0</v>
      </c>
      <c r="I27" s="10">
        <v>6</v>
      </c>
      <c r="J27" s="10">
        <v>0</v>
      </c>
      <c r="K27" s="10">
        <v>30</v>
      </c>
      <c r="L27" s="10">
        <v>0</v>
      </c>
      <c r="M27" t="s">
        <v>11</v>
      </c>
    </row>
    <row r="28" spans="1:13" x14ac:dyDescent="0.25">
      <c r="A28" s="11" t="s">
        <v>33</v>
      </c>
      <c r="B28" s="8">
        <v>4</v>
      </c>
      <c r="C28" s="9"/>
      <c r="D28" s="12">
        <v>7</v>
      </c>
      <c r="E28" s="12">
        <v>0</v>
      </c>
      <c r="F28" s="12">
        <v>18</v>
      </c>
      <c r="G28" s="12">
        <v>0</v>
      </c>
      <c r="H28" s="12">
        <v>0</v>
      </c>
      <c r="I28" s="12">
        <v>2</v>
      </c>
      <c r="J28" s="12">
        <v>0</v>
      </c>
      <c r="K28" s="12">
        <v>65</v>
      </c>
      <c r="L28" s="12">
        <v>0</v>
      </c>
      <c r="M28" t="s">
        <v>11</v>
      </c>
    </row>
    <row r="29" spans="1:13" x14ac:dyDescent="0.25">
      <c r="A29" s="11" t="s">
        <v>34</v>
      </c>
      <c r="B29" s="8">
        <v>14</v>
      </c>
      <c r="C29" s="9"/>
      <c r="D29" s="10">
        <v>28</v>
      </c>
      <c r="E29" s="10">
        <v>12</v>
      </c>
      <c r="F29" s="10">
        <v>112</v>
      </c>
      <c r="G29" s="10">
        <v>12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  <row r="30" spans="1:13" x14ac:dyDescent="0.25">
      <c r="A30" s="11" t="s">
        <v>35</v>
      </c>
      <c r="B30" s="13">
        <f>SUM(B5:B29)</f>
        <v>189</v>
      </c>
      <c r="C30" s="14"/>
      <c r="D30" s="15">
        <f t="shared" ref="D30:L30" si="0">SUM(D5:D29)</f>
        <v>213</v>
      </c>
      <c r="E30" s="15">
        <f t="shared" si="0"/>
        <v>25</v>
      </c>
      <c r="F30" s="15">
        <f t="shared" si="0"/>
        <v>614</v>
      </c>
      <c r="G30" s="13">
        <f t="shared" si="0"/>
        <v>25</v>
      </c>
      <c r="H30" s="13">
        <f t="shared" si="0"/>
        <v>0</v>
      </c>
      <c r="I30" s="13">
        <f t="shared" si="0"/>
        <v>100</v>
      </c>
      <c r="J30" s="13">
        <f t="shared" si="0"/>
        <v>9</v>
      </c>
      <c r="K30" s="13">
        <f t="shared" si="0"/>
        <v>1113</v>
      </c>
      <c r="L30" s="13">
        <f t="shared" si="0"/>
        <v>16</v>
      </c>
    </row>
    <row r="31" spans="1:13" x14ac:dyDescent="0.25">
      <c r="A31" s="1"/>
      <c r="B31" s="1"/>
      <c r="C31" s="1"/>
      <c r="D31" s="1"/>
      <c r="E31" s="16">
        <f>E30*100/D30</f>
        <v>11.737089201877934</v>
      </c>
      <c r="F31" s="1"/>
      <c r="G31" s="16">
        <f>G30*100/F30</f>
        <v>4.0716612377850163</v>
      </c>
      <c r="H31" s="1"/>
      <c r="I31" s="1"/>
      <c r="J31" s="16">
        <f>J30*100/I30</f>
        <v>9</v>
      </c>
      <c r="K31" s="1"/>
      <c r="L31" s="16">
        <f>L30*100/K30</f>
        <v>1.4375561545372866</v>
      </c>
    </row>
    <row r="34" spans="4:12" x14ac:dyDescent="0.25">
      <c r="D34" s="10">
        <v>16</v>
      </c>
      <c r="E34" s="10">
        <v>3</v>
      </c>
      <c r="F34" s="10">
        <v>81</v>
      </c>
      <c r="G34" s="10">
        <v>5</v>
      </c>
      <c r="H34" s="10">
        <v>0</v>
      </c>
      <c r="I34" s="10">
        <v>10</v>
      </c>
      <c r="J34" s="10">
        <v>3</v>
      </c>
      <c r="K34" s="10">
        <v>181</v>
      </c>
      <c r="L34" s="10">
        <v>3</v>
      </c>
    </row>
    <row r="35" spans="4:12" x14ac:dyDescent="0.25">
      <c r="D35" s="10">
        <f>'[1]04.06.'!D28</f>
        <v>7</v>
      </c>
      <c r="E35" s="10">
        <f>'[1]04.06.'!E28</f>
        <v>0</v>
      </c>
      <c r="F35" s="10">
        <f>'[1]04.06.'!F28</f>
        <v>18</v>
      </c>
      <c r="G35" s="10">
        <f>'[1]04.06.'!G28</f>
        <v>0</v>
      </c>
      <c r="H35" s="10">
        <f>'[1]04.06.'!H28</f>
        <v>0</v>
      </c>
      <c r="I35" s="10">
        <f>'[1]04.06.'!I28</f>
        <v>2</v>
      </c>
      <c r="J35" s="10">
        <f>'[1]04.06.'!J28</f>
        <v>0</v>
      </c>
      <c r="K35" s="10">
        <f>'[1]04.06.'!K28</f>
        <v>65</v>
      </c>
      <c r="L35" s="10">
        <f>'[1]04.06.'!L28</f>
        <v>0</v>
      </c>
    </row>
    <row r="36" spans="4:12" x14ac:dyDescent="0.25">
      <c r="D36">
        <f>D34-D35</f>
        <v>9</v>
      </c>
      <c r="E36">
        <f t="shared" ref="E36:L36" si="1">E34-E35</f>
        <v>3</v>
      </c>
      <c r="F36">
        <f t="shared" si="1"/>
        <v>63</v>
      </c>
      <c r="G36">
        <f t="shared" si="1"/>
        <v>5</v>
      </c>
      <c r="H36">
        <f t="shared" si="1"/>
        <v>0</v>
      </c>
      <c r="I36">
        <f t="shared" si="1"/>
        <v>8</v>
      </c>
      <c r="J36">
        <f t="shared" si="1"/>
        <v>3</v>
      </c>
      <c r="K36">
        <f t="shared" si="1"/>
        <v>116</v>
      </c>
      <c r="L36">
        <f t="shared" si="1"/>
        <v>3</v>
      </c>
    </row>
  </sheetData>
  <mergeCells count="3">
    <mergeCell ref="A1:F1"/>
    <mergeCell ref="D3:H3"/>
    <mergeCell ref="I3:L3"/>
  </mergeCells>
  <pageMargins left="0.59055118110236227" right="0.47244094488188981" top="1.0236220472440944" bottom="0.35433070866141736" header="0.51181102362204722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3"/>
  <sheetViews>
    <sheetView tabSelected="1" topLeftCell="A235" zoomScale="75" zoomScaleNormal="75" workbookViewId="0">
      <selection activeCell="E179" sqref="E179"/>
    </sheetView>
  </sheetViews>
  <sheetFormatPr defaultColWidth="9.125" defaultRowHeight="12.9" x14ac:dyDescent="0.2"/>
  <cols>
    <col min="1" max="1" width="55.875" style="1" customWidth="1"/>
    <col min="2" max="2" width="32.75" style="1" customWidth="1"/>
    <col min="3" max="3" width="26.25" style="1" customWidth="1"/>
    <col min="4" max="4" width="55.375" style="1" customWidth="1"/>
    <col min="5" max="16384" width="9.125" style="1"/>
  </cols>
  <sheetData>
    <row r="1" spans="1:4" ht="18.350000000000001" x14ac:dyDescent="0.3">
      <c r="A1" s="17" t="s">
        <v>36</v>
      </c>
    </row>
    <row r="2" spans="1:4" ht="9" customHeight="1" x14ac:dyDescent="0.3">
      <c r="A2" s="18"/>
    </row>
    <row r="3" spans="1:4" ht="43.5" customHeight="1" x14ac:dyDescent="0.2">
      <c r="A3" s="19" t="s">
        <v>37</v>
      </c>
      <c r="B3" s="19" t="s">
        <v>38</v>
      </c>
      <c r="C3" s="19" t="s">
        <v>39</v>
      </c>
      <c r="D3" s="20" t="s">
        <v>40</v>
      </c>
    </row>
    <row r="4" spans="1:4" ht="30.75" customHeight="1" x14ac:dyDescent="0.25">
      <c r="A4" s="21" t="s">
        <v>9</v>
      </c>
      <c r="B4" s="146" t="s">
        <v>41</v>
      </c>
      <c r="C4" s="147"/>
      <c r="D4" s="148"/>
    </row>
    <row r="5" spans="1:4" ht="14.3" x14ac:dyDescent="0.2">
      <c r="A5" s="22" t="s">
        <v>42</v>
      </c>
      <c r="B5" s="22" t="s">
        <v>43</v>
      </c>
      <c r="C5" s="22" t="s">
        <v>44</v>
      </c>
      <c r="D5" s="23" t="s">
        <v>45</v>
      </c>
    </row>
    <row r="6" spans="1:4" ht="14.3" x14ac:dyDescent="0.2">
      <c r="A6" s="22" t="s">
        <v>46</v>
      </c>
      <c r="B6" s="22" t="s">
        <v>43</v>
      </c>
      <c r="C6" s="22" t="s">
        <v>44</v>
      </c>
      <c r="D6" s="23" t="s">
        <v>45</v>
      </c>
    </row>
    <row r="7" spans="1:4" ht="14.3" x14ac:dyDescent="0.2">
      <c r="A7" s="22" t="s">
        <v>47</v>
      </c>
      <c r="B7" s="22" t="s">
        <v>43</v>
      </c>
      <c r="C7" s="22" t="s">
        <v>44</v>
      </c>
      <c r="D7" s="23" t="s">
        <v>45</v>
      </c>
    </row>
    <row r="8" spans="1:4" ht="14.3" x14ac:dyDescent="0.25">
      <c r="A8" s="24"/>
      <c r="B8" s="25"/>
      <c r="C8" s="26"/>
      <c r="D8" s="27"/>
    </row>
    <row r="9" spans="1:4" ht="42.8" x14ac:dyDescent="0.2">
      <c r="A9" s="19" t="s">
        <v>37</v>
      </c>
      <c r="B9" s="19" t="s">
        <v>38</v>
      </c>
      <c r="C9" s="19" t="s">
        <v>39</v>
      </c>
      <c r="D9" s="20" t="s">
        <v>48</v>
      </c>
    </row>
    <row r="10" spans="1:4" ht="15.8" customHeight="1" x14ac:dyDescent="0.25">
      <c r="A10" s="28" t="s">
        <v>10</v>
      </c>
      <c r="B10" s="29" t="s">
        <v>49</v>
      </c>
      <c r="C10" s="30"/>
      <c r="D10" s="31"/>
    </row>
    <row r="11" spans="1:4" ht="14.95" customHeight="1" x14ac:dyDescent="0.2">
      <c r="A11" s="32" t="s">
        <v>50</v>
      </c>
      <c r="B11" s="32" t="s">
        <v>51</v>
      </c>
      <c r="C11" s="32" t="s">
        <v>52</v>
      </c>
      <c r="D11" s="33" t="s">
        <v>53</v>
      </c>
    </row>
    <row r="12" spans="1:4" ht="14.95" customHeight="1" x14ac:dyDescent="0.2">
      <c r="A12" s="32" t="s">
        <v>54</v>
      </c>
      <c r="B12" s="32" t="s">
        <v>51</v>
      </c>
      <c r="C12" s="32" t="s">
        <v>55</v>
      </c>
      <c r="D12" s="33" t="s">
        <v>56</v>
      </c>
    </row>
    <row r="13" spans="1:4" ht="14.95" customHeight="1" x14ac:dyDescent="0.2">
      <c r="A13" s="32" t="s">
        <v>50</v>
      </c>
      <c r="B13" s="32" t="s">
        <v>57</v>
      </c>
      <c r="C13" s="32" t="s">
        <v>58</v>
      </c>
      <c r="D13" s="33" t="s">
        <v>53</v>
      </c>
    </row>
    <row r="14" spans="1:4" ht="14.95" customHeight="1" x14ac:dyDescent="0.2">
      <c r="A14" s="32" t="s">
        <v>59</v>
      </c>
      <c r="B14" s="32" t="s">
        <v>60</v>
      </c>
      <c r="C14" s="32" t="s">
        <v>61</v>
      </c>
      <c r="D14" s="33" t="s">
        <v>53</v>
      </c>
    </row>
    <row r="15" spans="1:4" ht="28.55" x14ac:dyDescent="0.2">
      <c r="A15" s="34" t="s">
        <v>62</v>
      </c>
      <c r="B15" s="34" t="s">
        <v>63</v>
      </c>
      <c r="C15" s="34" t="s">
        <v>64</v>
      </c>
      <c r="D15" s="33" t="s">
        <v>65</v>
      </c>
    </row>
    <row r="16" spans="1:4" ht="14.3" x14ac:dyDescent="0.25">
      <c r="A16" s="35" t="s">
        <v>66</v>
      </c>
      <c r="B16" s="149" t="s">
        <v>67</v>
      </c>
      <c r="C16" s="35" t="s">
        <v>68</v>
      </c>
      <c r="D16" s="33" t="s">
        <v>53</v>
      </c>
    </row>
    <row r="17" spans="1:4" ht="14.3" x14ac:dyDescent="0.25">
      <c r="A17" s="35" t="s">
        <v>69</v>
      </c>
      <c r="B17" s="149"/>
      <c r="C17" s="35" t="s">
        <v>68</v>
      </c>
      <c r="D17" s="33" t="s">
        <v>53</v>
      </c>
    </row>
    <row r="18" spans="1:4" ht="14.3" x14ac:dyDescent="0.25">
      <c r="A18" s="35" t="s">
        <v>70</v>
      </c>
      <c r="B18" s="149" t="s">
        <v>71</v>
      </c>
      <c r="C18" s="35" t="s">
        <v>72</v>
      </c>
      <c r="D18" s="33" t="s">
        <v>53</v>
      </c>
    </row>
    <row r="19" spans="1:4" ht="14.3" x14ac:dyDescent="0.25">
      <c r="A19" s="35" t="s">
        <v>73</v>
      </c>
      <c r="B19" s="149"/>
      <c r="C19" s="35" t="s">
        <v>72</v>
      </c>
      <c r="D19" s="33" t="s">
        <v>53</v>
      </c>
    </row>
    <row r="20" spans="1:4" ht="14.3" x14ac:dyDescent="0.25">
      <c r="A20" s="35" t="s">
        <v>74</v>
      </c>
      <c r="B20" s="149"/>
      <c r="C20" s="35" t="s">
        <v>72</v>
      </c>
      <c r="D20" s="33" t="s">
        <v>53</v>
      </c>
    </row>
    <row r="21" spans="1:4" ht="28.55" x14ac:dyDescent="0.25">
      <c r="A21" s="35" t="s">
        <v>75</v>
      </c>
      <c r="B21" s="20" t="s">
        <v>76</v>
      </c>
      <c r="C21" s="35" t="s">
        <v>72</v>
      </c>
      <c r="D21" s="33" t="s">
        <v>53</v>
      </c>
    </row>
    <row r="22" spans="1:4" ht="14.3" x14ac:dyDescent="0.25">
      <c r="A22" s="36"/>
      <c r="B22" s="37"/>
      <c r="C22" s="38"/>
      <c r="D22" s="39"/>
    </row>
    <row r="23" spans="1:4" ht="42.8" x14ac:dyDescent="0.2">
      <c r="A23" s="19" t="s">
        <v>37</v>
      </c>
      <c r="B23" s="19" t="s">
        <v>38</v>
      </c>
      <c r="C23" s="19" t="s">
        <v>39</v>
      </c>
      <c r="D23" s="20" t="s">
        <v>48</v>
      </c>
    </row>
    <row r="24" spans="1:4" ht="15.8" customHeight="1" x14ac:dyDescent="0.25">
      <c r="A24" s="40" t="s">
        <v>12</v>
      </c>
      <c r="B24" s="41" t="s">
        <v>77</v>
      </c>
      <c r="C24" s="42"/>
      <c r="D24" s="43"/>
    </row>
    <row r="25" spans="1:4" ht="31.6" customHeight="1" x14ac:dyDescent="0.2">
      <c r="A25" s="44" t="s">
        <v>78</v>
      </c>
      <c r="B25" s="20" t="s">
        <v>79</v>
      </c>
      <c r="C25" s="45" t="s">
        <v>80</v>
      </c>
      <c r="D25" s="33" t="s">
        <v>53</v>
      </c>
    </row>
    <row r="26" spans="1:4" ht="14.3" x14ac:dyDescent="0.2">
      <c r="A26" s="44" t="s">
        <v>81</v>
      </c>
      <c r="B26" s="20" t="s">
        <v>82</v>
      </c>
      <c r="C26" s="45" t="s">
        <v>80</v>
      </c>
      <c r="D26" s="33" t="s">
        <v>53</v>
      </c>
    </row>
    <row r="27" spans="1:4" ht="30.75" customHeight="1" x14ac:dyDescent="0.2">
      <c r="A27" s="44" t="s">
        <v>83</v>
      </c>
      <c r="B27" s="20" t="s">
        <v>84</v>
      </c>
      <c r="C27" s="45" t="s">
        <v>80</v>
      </c>
      <c r="D27" s="33" t="s">
        <v>53</v>
      </c>
    </row>
    <row r="28" spans="1:4" ht="28.55" x14ac:dyDescent="0.2">
      <c r="A28" s="44" t="s">
        <v>85</v>
      </c>
      <c r="B28" s="20" t="s">
        <v>86</v>
      </c>
      <c r="C28" s="45" t="s">
        <v>87</v>
      </c>
      <c r="D28" s="23" t="s">
        <v>88</v>
      </c>
    </row>
    <row r="29" spans="1:4" ht="14.3" x14ac:dyDescent="0.2">
      <c r="A29" s="44" t="s">
        <v>89</v>
      </c>
      <c r="B29" s="20" t="s">
        <v>90</v>
      </c>
      <c r="C29" s="45" t="s">
        <v>91</v>
      </c>
      <c r="D29" s="23" t="s">
        <v>92</v>
      </c>
    </row>
    <row r="30" spans="1:4" ht="14.3" x14ac:dyDescent="0.2">
      <c r="A30" s="44" t="s">
        <v>93</v>
      </c>
      <c r="B30" s="20" t="s">
        <v>94</v>
      </c>
      <c r="C30" s="45" t="s">
        <v>91</v>
      </c>
      <c r="D30" s="23" t="s">
        <v>95</v>
      </c>
    </row>
    <row r="31" spans="1:4" ht="30.75" customHeight="1" x14ac:dyDescent="0.2">
      <c r="A31" s="44" t="s">
        <v>96</v>
      </c>
      <c r="B31" s="20" t="s">
        <v>97</v>
      </c>
      <c r="C31" s="45" t="s">
        <v>98</v>
      </c>
      <c r="D31" s="33" t="s">
        <v>53</v>
      </c>
    </row>
    <row r="32" spans="1:4" ht="14.3" x14ac:dyDescent="0.2">
      <c r="A32" s="46" t="s">
        <v>99</v>
      </c>
      <c r="B32" s="46" t="s">
        <v>100</v>
      </c>
      <c r="C32" s="47" t="s">
        <v>101</v>
      </c>
      <c r="D32" s="33" t="s">
        <v>53</v>
      </c>
    </row>
    <row r="33" spans="1:4" ht="30.75" customHeight="1" x14ac:dyDescent="0.2">
      <c r="A33" s="48" t="s">
        <v>102</v>
      </c>
      <c r="B33" s="49" t="s">
        <v>103</v>
      </c>
      <c r="C33" s="50" t="s">
        <v>104</v>
      </c>
      <c r="D33" s="33" t="s">
        <v>53</v>
      </c>
    </row>
    <row r="34" spans="1:4" ht="14.3" x14ac:dyDescent="0.2">
      <c r="A34" s="51" t="s">
        <v>105</v>
      </c>
      <c r="B34" s="20" t="s">
        <v>106</v>
      </c>
      <c r="C34" s="45" t="s">
        <v>107</v>
      </c>
      <c r="D34" s="33" t="s">
        <v>108</v>
      </c>
    </row>
    <row r="35" spans="1:4" ht="14.3" x14ac:dyDescent="0.2">
      <c r="A35" s="44" t="s">
        <v>109</v>
      </c>
      <c r="B35" s="20" t="s">
        <v>110</v>
      </c>
      <c r="C35" s="45" t="s">
        <v>111</v>
      </c>
      <c r="D35" s="33" t="s">
        <v>112</v>
      </c>
    </row>
    <row r="36" spans="1:4" ht="28.55" x14ac:dyDescent="0.2">
      <c r="A36" s="52" t="s">
        <v>113</v>
      </c>
      <c r="B36" s="53" t="s">
        <v>114</v>
      </c>
      <c r="C36" s="54" t="s">
        <v>115</v>
      </c>
      <c r="D36" s="33" t="s">
        <v>53</v>
      </c>
    </row>
    <row r="37" spans="1:4" ht="14.3" x14ac:dyDescent="0.2">
      <c r="A37" s="55"/>
      <c r="B37" s="56"/>
      <c r="C37" s="56"/>
      <c r="D37" s="27"/>
    </row>
    <row r="38" spans="1:4" ht="42.8" x14ac:dyDescent="0.2">
      <c r="A38" s="19" t="s">
        <v>37</v>
      </c>
      <c r="B38" s="19" t="s">
        <v>38</v>
      </c>
      <c r="C38" s="19" t="s">
        <v>39</v>
      </c>
      <c r="D38" s="20" t="s">
        <v>48</v>
      </c>
    </row>
    <row r="39" spans="1:4" ht="15.8" customHeight="1" x14ac:dyDescent="0.2">
      <c r="A39" s="57" t="s">
        <v>13</v>
      </c>
      <c r="B39" s="150" t="s">
        <v>116</v>
      </c>
      <c r="C39" s="151"/>
      <c r="D39" s="152"/>
    </row>
    <row r="40" spans="1:4" ht="15.8" customHeight="1" x14ac:dyDescent="0.2">
      <c r="A40" s="58" t="s">
        <v>117</v>
      </c>
      <c r="B40" s="59" t="s">
        <v>118</v>
      </c>
      <c r="C40" s="60" t="s">
        <v>119</v>
      </c>
      <c r="D40" s="33" t="s">
        <v>53</v>
      </c>
    </row>
    <row r="41" spans="1:4" ht="15.8" customHeight="1" x14ac:dyDescent="0.2">
      <c r="A41" s="58" t="s">
        <v>120</v>
      </c>
      <c r="B41" s="59" t="s">
        <v>118</v>
      </c>
      <c r="C41" s="60" t="s">
        <v>119</v>
      </c>
      <c r="D41" s="33" t="s">
        <v>53</v>
      </c>
    </row>
    <row r="42" spans="1:4" ht="15.8" customHeight="1" x14ac:dyDescent="0.2">
      <c r="A42" s="60" t="s">
        <v>121</v>
      </c>
      <c r="B42" s="59" t="s">
        <v>118</v>
      </c>
      <c r="C42" s="60" t="s">
        <v>119</v>
      </c>
      <c r="D42" s="33" t="s">
        <v>53</v>
      </c>
    </row>
    <row r="43" spans="1:4" ht="15.8" customHeight="1" x14ac:dyDescent="0.2">
      <c r="A43" s="60" t="s">
        <v>122</v>
      </c>
      <c r="B43" s="59" t="s">
        <v>118</v>
      </c>
      <c r="C43" s="60" t="s">
        <v>119</v>
      </c>
      <c r="D43" s="33" t="s">
        <v>53</v>
      </c>
    </row>
    <row r="44" spans="1:4" ht="15.8" customHeight="1" x14ac:dyDescent="0.2">
      <c r="A44" s="58" t="s">
        <v>123</v>
      </c>
      <c r="B44" s="59" t="s">
        <v>118</v>
      </c>
      <c r="C44" s="60" t="s">
        <v>119</v>
      </c>
      <c r="D44" s="33" t="s">
        <v>53</v>
      </c>
    </row>
    <row r="45" spans="1:4" ht="15.8" customHeight="1" x14ac:dyDescent="0.2">
      <c r="A45" s="61" t="s">
        <v>124</v>
      </c>
      <c r="B45" s="59" t="s">
        <v>118</v>
      </c>
      <c r="C45" s="58" t="s">
        <v>125</v>
      </c>
      <c r="D45" s="33" t="s">
        <v>53</v>
      </c>
    </row>
    <row r="46" spans="1:4" ht="14.3" x14ac:dyDescent="0.2">
      <c r="A46" s="24"/>
      <c r="B46" s="26"/>
      <c r="C46" s="26"/>
      <c r="D46" s="27"/>
    </row>
    <row r="47" spans="1:4" ht="42.8" x14ac:dyDescent="0.2">
      <c r="A47" s="19" t="s">
        <v>37</v>
      </c>
      <c r="B47" s="19" t="s">
        <v>38</v>
      </c>
      <c r="C47" s="19" t="s">
        <v>39</v>
      </c>
      <c r="D47" s="20" t="s">
        <v>48</v>
      </c>
    </row>
    <row r="48" spans="1:4" ht="28.55" customHeight="1" x14ac:dyDescent="0.25">
      <c r="A48" s="28" t="s">
        <v>14</v>
      </c>
      <c r="B48" s="137" t="s">
        <v>126</v>
      </c>
      <c r="C48" s="138"/>
      <c r="D48" s="145"/>
    </row>
    <row r="49" spans="1:4" ht="14.3" x14ac:dyDescent="0.2">
      <c r="A49" s="60" t="s">
        <v>127</v>
      </c>
      <c r="B49" s="44" t="s">
        <v>128</v>
      </c>
      <c r="C49" s="59" t="s">
        <v>129</v>
      </c>
      <c r="D49" s="33" t="s">
        <v>130</v>
      </c>
    </row>
    <row r="50" spans="1:4" ht="14.3" x14ac:dyDescent="0.2">
      <c r="A50" s="60" t="s">
        <v>131</v>
      </c>
      <c r="B50" s="44" t="s">
        <v>128</v>
      </c>
      <c r="C50" s="59" t="s">
        <v>129</v>
      </c>
      <c r="D50" s="33" t="s">
        <v>132</v>
      </c>
    </row>
    <row r="51" spans="1:4" ht="18.7" customHeight="1" x14ac:dyDescent="0.2">
      <c r="A51" s="62" t="s">
        <v>133</v>
      </c>
      <c r="B51" s="63" t="s">
        <v>134</v>
      </c>
      <c r="C51" s="64" t="s">
        <v>135</v>
      </c>
      <c r="D51" s="33" t="s">
        <v>136</v>
      </c>
    </row>
    <row r="52" spans="1:4" ht="29.25" customHeight="1" x14ac:dyDescent="0.2">
      <c r="A52" s="65" t="s">
        <v>137</v>
      </c>
      <c r="B52" s="65" t="s">
        <v>138</v>
      </c>
      <c r="C52" s="66" t="s">
        <v>139</v>
      </c>
      <c r="D52" s="33" t="s">
        <v>140</v>
      </c>
    </row>
    <row r="53" spans="1:4" ht="15.8" customHeight="1" x14ac:dyDescent="0.2">
      <c r="A53" s="67" t="s">
        <v>141</v>
      </c>
      <c r="B53" s="48" t="s">
        <v>142</v>
      </c>
      <c r="C53" s="68" t="s">
        <v>143</v>
      </c>
      <c r="D53" s="33" t="s">
        <v>144</v>
      </c>
    </row>
    <row r="54" spans="1:4" ht="15.65" x14ac:dyDescent="0.25">
      <c r="A54" s="69"/>
      <c r="B54" s="70"/>
      <c r="C54" s="71"/>
      <c r="D54" s="39"/>
    </row>
    <row r="55" spans="1:4" ht="42.8" x14ac:dyDescent="0.2">
      <c r="A55" s="19" t="s">
        <v>37</v>
      </c>
      <c r="B55" s="19" t="s">
        <v>38</v>
      </c>
      <c r="C55" s="19" t="s">
        <v>39</v>
      </c>
      <c r="D55" s="20" t="s">
        <v>48</v>
      </c>
    </row>
    <row r="56" spans="1:4" ht="31.6" customHeight="1" x14ac:dyDescent="0.25">
      <c r="A56" s="28" t="s">
        <v>15</v>
      </c>
      <c r="B56" s="137" t="s">
        <v>145</v>
      </c>
      <c r="C56" s="138"/>
      <c r="D56" s="139"/>
    </row>
    <row r="57" spans="1:4" ht="14.95" customHeight="1" x14ac:dyDescent="0.2">
      <c r="A57" s="65"/>
      <c r="B57" s="60"/>
      <c r="C57" s="60"/>
      <c r="D57" s="51"/>
    </row>
    <row r="58" spans="1:4" ht="14.3" x14ac:dyDescent="0.2">
      <c r="A58" s="24"/>
      <c r="B58" s="26"/>
      <c r="C58" s="26"/>
      <c r="D58" s="27"/>
    </row>
    <row r="59" spans="1:4" ht="42.8" x14ac:dyDescent="0.2">
      <c r="A59" s="19" t="s">
        <v>37</v>
      </c>
      <c r="B59" s="19" t="s">
        <v>38</v>
      </c>
      <c r="C59" s="19" t="s">
        <v>39</v>
      </c>
      <c r="D59" s="20" t="s">
        <v>48</v>
      </c>
    </row>
    <row r="60" spans="1:4" ht="29.25" customHeight="1" x14ac:dyDescent="0.25">
      <c r="A60" s="72" t="s">
        <v>16</v>
      </c>
      <c r="B60" s="137" t="s">
        <v>146</v>
      </c>
      <c r="C60" s="138"/>
      <c r="D60" s="139"/>
    </row>
    <row r="61" spans="1:4" ht="29.25" customHeight="1" x14ac:dyDescent="0.2">
      <c r="A61" s="44" t="s">
        <v>147</v>
      </c>
      <c r="B61" s="44" t="s">
        <v>148</v>
      </c>
      <c r="C61" s="51" t="s">
        <v>80</v>
      </c>
      <c r="D61" s="33" t="s">
        <v>149</v>
      </c>
    </row>
    <row r="62" spans="1:4" ht="30.75" customHeight="1" x14ac:dyDescent="0.2">
      <c r="A62" s="44" t="s">
        <v>150</v>
      </c>
      <c r="B62" s="44" t="s">
        <v>148</v>
      </c>
      <c r="C62" s="51" t="s">
        <v>80</v>
      </c>
      <c r="D62" s="33" t="s">
        <v>149</v>
      </c>
    </row>
    <row r="63" spans="1:4" ht="14.95" customHeight="1" x14ac:dyDescent="0.25">
      <c r="A63" s="44" t="s">
        <v>151</v>
      </c>
      <c r="B63" s="44" t="s">
        <v>152</v>
      </c>
      <c r="C63" s="73" t="s">
        <v>80</v>
      </c>
      <c r="D63" s="33" t="s">
        <v>149</v>
      </c>
    </row>
    <row r="64" spans="1:4" ht="14.95" customHeight="1" x14ac:dyDescent="0.25">
      <c r="A64" s="60" t="s">
        <v>153</v>
      </c>
      <c r="B64" s="44" t="s">
        <v>154</v>
      </c>
      <c r="C64" s="73" t="s">
        <v>80</v>
      </c>
      <c r="D64" s="33" t="s">
        <v>155</v>
      </c>
    </row>
    <row r="65" spans="1:4" ht="14.3" x14ac:dyDescent="0.25">
      <c r="A65" s="36"/>
      <c r="B65" s="74"/>
      <c r="C65" s="75"/>
      <c r="D65" s="39"/>
    </row>
    <row r="66" spans="1:4" ht="42.8" x14ac:dyDescent="0.2">
      <c r="A66" s="19" t="s">
        <v>37</v>
      </c>
      <c r="B66" s="19" t="s">
        <v>38</v>
      </c>
      <c r="C66" s="19" t="s">
        <v>39</v>
      </c>
      <c r="D66" s="20" t="s">
        <v>48</v>
      </c>
    </row>
    <row r="67" spans="1:4" ht="15.8" customHeight="1" x14ac:dyDescent="0.25">
      <c r="A67" s="40" t="s">
        <v>17</v>
      </c>
      <c r="B67" s="76" t="s">
        <v>156</v>
      </c>
      <c r="C67" s="42"/>
      <c r="D67" s="77"/>
    </row>
    <row r="68" spans="1:4" ht="14.95" customHeight="1" x14ac:dyDescent="0.2">
      <c r="A68" s="65" t="s">
        <v>157</v>
      </c>
      <c r="B68" s="60" t="s">
        <v>158</v>
      </c>
      <c r="C68" s="60" t="s">
        <v>159</v>
      </c>
      <c r="D68" s="33" t="s">
        <v>136</v>
      </c>
    </row>
    <row r="69" spans="1:4" ht="14.95" customHeight="1" x14ac:dyDescent="0.2">
      <c r="A69" s="60" t="s">
        <v>160</v>
      </c>
      <c r="B69" s="65" t="s">
        <v>161</v>
      </c>
      <c r="C69" s="78" t="s">
        <v>162</v>
      </c>
      <c r="D69" s="33" t="s">
        <v>136</v>
      </c>
    </row>
    <row r="70" spans="1:4" ht="14.95" customHeight="1" x14ac:dyDescent="0.2">
      <c r="A70" s="60" t="s">
        <v>163</v>
      </c>
      <c r="B70" s="65" t="s">
        <v>161</v>
      </c>
      <c r="C70" s="60" t="s">
        <v>164</v>
      </c>
      <c r="D70" s="33" t="s">
        <v>136</v>
      </c>
    </row>
    <row r="71" spans="1:4" ht="14.3" x14ac:dyDescent="0.25">
      <c r="A71" s="24"/>
      <c r="B71" s="37"/>
      <c r="C71" s="26"/>
      <c r="D71" s="27"/>
    </row>
    <row r="72" spans="1:4" ht="42.8" x14ac:dyDescent="0.2">
      <c r="A72" s="19" t="s">
        <v>37</v>
      </c>
      <c r="B72" s="19" t="s">
        <v>38</v>
      </c>
      <c r="C72" s="19" t="s">
        <v>39</v>
      </c>
      <c r="D72" s="20" t="s">
        <v>48</v>
      </c>
    </row>
    <row r="73" spans="1:4" ht="27.7" customHeight="1" x14ac:dyDescent="0.25">
      <c r="A73" s="79" t="s">
        <v>18</v>
      </c>
      <c r="B73" s="143" t="s">
        <v>165</v>
      </c>
      <c r="C73" s="144"/>
      <c r="D73" s="145"/>
    </row>
    <row r="74" spans="1:4" ht="14.95" customHeight="1" x14ac:dyDescent="0.2">
      <c r="A74" s="80" t="s">
        <v>166</v>
      </c>
      <c r="B74" s="20" t="s">
        <v>167</v>
      </c>
      <c r="C74" s="80" t="s">
        <v>80</v>
      </c>
      <c r="D74" s="23" t="s">
        <v>45</v>
      </c>
    </row>
    <row r="75" spans="1:4" ht="28.55" x14ac:dyDescent="0.2">
      <c r="A75" s="81" t="s">
        <v>168</v>
      </c>
      <c r="B75" s="82" t="s">
        <v>169</v>
      </c>
      <c r="C75" s="82" t="s">
        <v>170</v>
      </c>
      <c r="D75" s="23" t="s">
        <v>171</v>
      </c>
    </row>
    <row r="76" spans="1:4" ht="14.95" customHeight="1" x14ac:dyDescent="0.2">
      <c r="A76" s="20" t="s">
        <v>172</v>
      </c>
      <c r="B76" s="20" t="s">
        <v>173</v>
      </c>
      <c r="C76" s="80" t="s">
        <v>80</v>
      </c>
      <c r="D76" s="33" t="s">
        <v>136</v>
      </c>
    </row>
    <row r="77" spans="1:4" ht="30.75" customHeight="1" x14ac:dyDescent="0.2">
      <c r="A77" s="20" t="s">
        <v>174</v>
      </c>
      <c r="B77" s="20" t="s">
        <v>175</v>
      </c>
      <c r="C77" s="80" t="s">
        <v>80</v>
      </c>
      <c r="D77" s="33" t="s">
        <v>136</v>
      </c>
    </row>
    <row r="78" spans="1:4" ht="27.7" customHeight="1" x14ac:dyDescent="0.2">
      <c r="A78" s="20" t="s">
        <v>176</v>
      </c>
      <c r="B78" s="20" t="s">
        <v>177</v>
      </c>
      <c r="C78" s="80" t="s">
        <v>178</v>
      </c>
      <c r="D78" s="33" t="s">
        <v>136</v>
      </c>
    </row>
    <row r="79" spans="1:4" ht="14.3" x14ac:dyDescent="0.2">
      <c r="A79" s="20" t="s">
        <v>179</v>
      </c>
      <c r="B79" s="20" t="s">
        <v>180</v>
      </c>
      <c r="C79" s="20" t="s">
        <v>181</v>
      </c>
      <c r="D79" s="23" t="s">
        <v>92</v>
      </c>
    </row>
    <row r="80" spans="1:4" ht="16.5" customHeight="1" x14ac:dyDescent="0.2">
      <c r="A80" s="83"/>
      <c r="B80" s="84"/>
      <c r="C80" s="85"/>
      <c r="D80" s="86"/>
    </row>
    <row r="81" spans="1:4" ht="34.5" customHeight="1" x14ac:dyDescent="0.2">
      <c r="A81" s="19" t="s">
        <v>37</v>
      </c>
      <c r="B81" s="19" t="s">
        <v>38</v>
      </c>
      <c r="C81" s="19" t="s">
        <v>39</v>
      </c>
      <c r="D81" s="20" t="s">
        <v>48</v>
      </c>
    </row>
    <row r="82" spans="1:4" ht="28.55" customHeight="1" x14ac:dyDescent="0.25">
      <c r="A82" s="28" t="s">
        <v>19</v>
      </c>
      <c r="B82" s="137" t="s">
        <v>182</v>
      </c>
      <c r="C82" s="138"/>
      <c r="D82" s="139"/>
    </row>
    <row r="83" spans="1:4" ht="14.95" customHeight="1" x14ac:dyDescent="0.2">
      <c r="A83" s="44" t="s">
        <v>183</v>
      </c>
      <c r="B83" s="60" t="s">
        <v>184</v>
      </c>
      <c r="C83" s="60" t="s">
        <v>185</v>
      </c>
      <c r="D83" s="51" t="s">
        <v>186</v>
      </c>
    </row>
    <row r="84" spans="1:4" ht="14.3" x14ac:dyDescent="0.2">
      <c r="A84" s="44" t="s">
        <v>187</v>
      </c>
      <c r="B84" s="60" t="s">
        <v>184</v>
      </c>
      <c r="C84" s="44" t="s">
        <v>188</v>
      </c>
      <c r="D84" s="33" t="s">
        <v>136</v>
      </c>
    </row>
    <row r="85" spans="1:4" ht="14.3" x14ac:dyDescent="0.2">
      <c r="A85" s="63" t="s">
        <v>189</v>
      </c>
      <c r="B85" s="60" t="s">
        <v>184</v>
      </c>
      <c r="C85" s="60" t="s">
        <v>188</v>
      </c>
      <c r="D85" s="33" t="s">
        <v>136</v>
      </c>
    </row>
    <row r="86" spans="1:4" ht="14.3" x14ac:dyDescent="0.25">
      <c r="A86" s="35" t="s">
        <v>190</v>
      </c>
      <c r="B86" s="60" t="s">
        <v>184</v>
      </c>
      <c r="C86" s="60" t="s">
        <v>191</v>
      </c>
      <c r="D86" s="51" t="s">
        <v>186</v>
      </c>
    </row>
    <row r="87" spans="1:4" ht="28.55" x14ac:dyDescent="0.25">
      <c r="A87" s="35" t="s">
        <v>192</v>
      </c>
      <c r="B87" s="60" t="s">
        <v>184</v>
      </c>
      <c r="C87" s="60" t="s">
        <v>188</v>
      </c>
      <c r="D87" s="33" t="s">
        <v>136</v>
      </c>
    </row>
    <row r="88" spans="1:4" ht="28.55" x14ac:dyDescent="0.25">
      <c r="A88" s="35" t="s">
        <v>193</v>
      </c>
      <c r="B88" s="60" t="s">
        <v>184</v>
      </c>
      <c r="C88" s="60" t="s">
        <v>188</v>
      </c>
      <c r="D88" s="51" t="s">
        <v>186</v>
      </c>
    </row>
    <row r="89" spans="1:4" ht="28.55" x14ac:dyDescent="0.25">
      <c r="A89" s="35" t="s">
        <v>194</v>
      </c>
      <c r="B89" s="60" t="s">
        <v>184</v>
      </c>
      <c r="C89" s="60" t="s">
        <v>188</v>
      </c>
      <c r="D89" s="51" t="s">
        <v>186</v>
      </c>
    </row>
    <row r="90" spans="1:4" ht="14.3" x14ac:dyDescent="0.2">
      <c r="A90" s="20" t="s">
        <v>195</v>
      </c>
      <c r="B90" s="32" t="s">
        <v>196</v>
      </c>
      <c r="C90" s="60" t="s">
        <v>185</v>
      </c>
      <c r="D90" s="33" t="s">
        <v>136</v>
      </c>
    </row>
    <row r="91" spans="1:4" ht="14.95" customHeight="1" x14ac:dyDescent="0.2">
      <c r="A91" s="87" t="s">
        <v>197</v>
      </c>
      <c r="B91" s="32" t="s">
        <v>198</v>
      </c>
      <c r="C91" s="32" t="s">
        <v>199</v>
      </c>
      <c r="D91" s="51" t="s">
        <v>186</v>
      </c>
    </row>
    <row r="92" spans="1:4" ht="14.95" customHeight="1" x14ac:dyDescent="0.2">
      <c r="A92" s="65" t="s">
        <v>200</v>
      </c>
      <c r="B92" s="32" t="s">
        <v>201</v>
      </c>
      <c r="C92" s="32" t="s">
        <v>202</v>
      </c>
      <c r="D92" s="51" t="s">
        <v>186</v>
      </c>
    </row>
    <row r="93" spans="1:4" ht="14.95" customHeight="1" x14ac:dyDescent="0.2">
      <c r="A93" s="65" t="s">
        <v>203</v>
      </c>
      <c r="B93" s="32" t="s">
        <v>204</v>
      </c>
      <c r="C93" s="32" t="s">
        <v>205</v>
      </c>
      <c r="D93" s="51" t="s">
        <v>186</v>
      </c>
    </row>
    <row r="94" spans="1:4" ht="14.95" customHeight="1" x14ac:dyDescent="0.2">
      <c r="A94" s="65" t="s">
        <v>206</v>
      </c>
      <c r="B94" s="32" t="s">
        <v>204</v>
      </c>
      <c r="C94" s="32" t="s">
        <v>205</v>
      </c>
      <c r="D94" s="88" t="s">
        <v>207</v>
      </c>
    </row>
    <row r="95" spans="1:4" ht="14.95" customHeight="1" x14ac:dyDescent="0.2">
      <c r="A95" s="65" t="s">
        <v>208</v>
      </c>
      <c r="B95" s="32" t="s">
        <v>209</v>
      </c>
      <c r="C95" s="32" t="s">
        <v>210</v>
      </c>
      <c r="D95" s="88" t="s">
        <v>207</v>
      </c>
    </row>
    <row r="96" spans="1:4" ht="14.3" x14ac:dyDescent="0.2">
      <c r="A96" s="36"/>
      <c r="B96" s="89"/>
      <c r="C96" s="38"/>
      <c r="D96" s="39"/>
    </row>
    <row r="97" spans="1:4" ht="42.8" x14ac:dyDescent="0.2">
      <c r="A97" s="19" t="s">
        <v>37</v>
      </c>
      <c r="B97" s="19" t="s">
        <v>38</v>
      </c>
      <c r="C97" s="19" t="s">
        <v>39</v>
      </c>
      <c r="D97" s="20" t="s">
        <v>48</v>
      </c>
    </row>
    <row r="98" spans="1:4" ht="27" customHeight="1" x14ac:dyDescent="0.25">
      <c r="A98" s="28" t="s">
        <v>20</v>
      </c>
      <c r="B98" s="137" t="s">
        <v>211</v>
      </c>
      <c r="C98" s="138"/>
      <c r="D98" s="139"/>
    </row>
    <row r="99" spans="1:4" ht="30.9" customHeight="1" x14ac:dyDescent="0.2">
      <c r="A99" s="20" t="s">
        <v>212</v>
      </c>
      <c r="B99" s="20" t="s">
        <v>213</v>
      </c>
      <c r="C99" s="20" t="s">
        <v>91</v>
      </c>
      <c r="D99" s="88" t="s">
        <v>214</v>
      </c>
    </row>
    <row r="100" spans="1:4" ht="28.55" x14ac:dyDescent="0.2">
      <c r="A100" s="20" t="s">
        <v>215</v>
      </c>
      <c r="B100" s="20" t="s">
        <v>216</v>
      </c>
      <c r="C100" s="20" t="s">
        <v>217</v>
      </c>
      <c r="D100" s="90" t="s">
        <v>218</v>
      </c>
    </row>
    <row r="101" spans="1:4" ht="14.3" x14ac:dyDescent="0.2">
      <c r="A101" s="92"/>
      <c r="B101" s="93"/>
      <c r="C101" s="93"/>
      <c r="D101" s="39"/>
    </row>
    <row r="102" spans="1:4" ht="42.8" x14ac:dyDescent="0.2">
      <c r="A102" s="19" t="s">
        <v>37</v>
      </c>
      <c r="B102" s="19" t="s">
        <v>38</v>
      </c>
      <c r="C102" s="19" t="s">
        <v>39</v>
      </c>
      <c r="D102" s="20" t="s">
        <v>48</v>
      </c>
    </row>
    <row r="103" spans="1:4" ht="15.8" customHeight="1" x14ac:dyDescent="0.25">
      <c r="A103" s="94" t="s">
        <v>21</v>
      </c>
      <c r="B103" s="76" t="s">
        <v>220</v>
      </c>
      <c r="C103" s="95"/>
      <c r="D103" s="43"/>
    </row>
    <row r="104" spans="1:4" ht="15.8" customHeight="1" x14ac:dyDescent="0.2">
      <c r="A104" s="44" t="s">
        <v>221</v>
      </c>
      <c r="B104" s="60" t="s">
        <v>222</v>
      </c>
      <c r="C104" s="60" t="s">
        <v>223</v>
      </c>
      <c r="D104" s="88" t="s">
        <v>207</v>
      </c>
    </row>
    <row r="105" spans="1:4" ht="15.8" customHeight="1" x14ac:dyDescent="0.2">
      <c r="A105" s="60" t="s">
        <v>224</v>
      </c>
      <c r="B105" s="44" t="s">
        <v>225</v>
      </c>
      <c r="C105" s="44" t="s">
        <v>226</v>
      </c>
      <c r="D105" s="23" t="s">
        <v>92</v>
      </c>
    </row>
    <row r="106" spans="1:4" ht="15.8" customHeight="1" x14ac:dyDescent="0.2">
      <c r="A106" s="96" t="s">
        <v>227</v>
      </c>
      <c r="B106" s="44" t="s">
        <v>225</v>
      </c>
      <c r="C106" s="44" t="s">
        <v>226</v>
      </c>
      <c r="D106" s="23" t="s">
        <v>92</v>
      </c>
    </row>
    <row r="107" spans="1:4" ht="15.8" customHeight="1" x14ac:dyDescent="0.2">
      <c r="A107" s="44" t="s">
        <v>228</v>
      </c>
      <c r="B107" s="60" t="s">
        <v>229</v>
      </c>
      <c r="C107" s="60" t="s">
        <v>226</v>
      </c>
      <c r="D107" s="23" t="s">
        <v>92</v>
      </c>
    </row>
    <row r="108" spans="1:4" ht="15.8" customHeight="1" x14ac:dyDescent="0.2">
      <c r="A108" s="44" t="s">
        <v>230</v>
      </c>
      <c r="B108" s="60" t="s">
        <v>231</v>
      </c>
      <c r="C108" s="60" t="s">
        <v>232</v>
      </c>
      <c r="D108" s="88" t="s">
        <v>207</v>
      </c>
    </row>
    <row r="109" spans="1:4" ht="15.8" customHeight="1" x14ac:dyDescent="0.2">
      <c r="A109" s="44" t="s">
        <v>233</v>
      </c>
      <c r="B109" s="60" t="s">
        <v>234</v>
      </c>
      <c r="C109" s="44" t="s">
        <v>235</v>
      </c>
      <c r="D109" s="88" t="s">
        <v>207</v>
      </c>
    </row>
    <row r="110" spans="1:4" ht="14.3" x14ac:dyDescent="0.2">
      <c r="A110" s="80" t="s">
        <v>236</v>
      </c>
      <c r="B110" s="32" t="s">
        <v>237</v>
      </c>
      <c r="C110" s="80" t="s">
        <v>238</v>
      </c>
      <c r="D110" s="33" t="s">
        <v>136</v>
      </c>
    </row>
    <row r="111" spans="1:4" ht="14.3" x14ac:dyDescent="0.2">
      <c r="A111" s="60" t="s">
        <v>239</v>
      </c>
      <c r="B111" s="60" t="s">
        <v>240</v>
      </c>
      <c r="C111" s="60" t="s">
        <v>241</v>
      </c>
      <c r="D111" s="33" t="s">
        <v>136</v>
      </c>
    </row>
    <row r="112" spans="1:4" ht="15.8" customHeight="1" x14ac:dyDescent="0.2">
      <c r="A112" s="91" t="s">
        <v>242</v>
      </c>
      <c r="B112" s="44" t="s">
        <v>243</v>
      </c>
      <c r="C112" s="44" t="s">
        <v>244</v>
      </c>
      <c r="D112" s="33" t="s">
        <v>136</v>
      </c>
    </row>
    <row r="113" spans="1:4" ht="15.8" customHeight="1" x14ac:dyDescent="0.2">
      <c r="A113" s="96" t="s">
        <v>245</v>
      </c>
      <c r="B113" s="44" t="s">
        <v>246</v>
      </c>
      <c r="C113" s="44" t="s">
        <v>244</v>
      </c>
      <c r="D113" s="33" t="s">
        <v>136</v>
      </c>
    </row>
    <row r="114" spans="1:4" ht="28.55" x14ac:dyDescent="0.2">
      <c r="A114" s="44" t="s">
        <v>247</v>
      </c>
      <c r="B114" s="60" t="s">
        <v>248</v>
      </c>
      <c r="C114" s="60" t="s">
        <v>249</v>
      </c>
      <c r="D114" s="33" t="s">
        <v>136</v>
      </c>
    </row>
    <row r="115" spans="1:4" ht="14.3" x14ac:dyDescent="0.2">
      <c r="A115" s="69"/>
      <c r="B115" s="71"/>
      <c r="C115" s="71"/>
      <c r="D115" s="39"/>
    </row>
    <row r="116" spans="1:4" ht="42.8" x14ac:dyDescent="0.2">
      <c r="A116" s="19" t="s">
        <v>37</v>
      </c>
      <c r="B116" s="19" t="s">
        <v>38</v>
      </c>
      <c r="C116" s="19" t="s">
        <v>39</v>
      </c>
      <c r="D116" s="20" t="s">
        <v>48</v>
      </c>
    </row>
    <row r="117" spans="1:4" ht="15.8" customHeight="1" x14ac:dyDescent="0.25">
      <c r="A117" s="28" t="s">
        <v>22</v>
      </c>
      <c r="B117" s="29" t="s">
        <v>250</v>
      </c>
      <c r="C117" s="30"/>
      <c r="D117" s="43"/>
    </row>
    <row r="118" spans="1:4" ht="14.3" x14ac:dyDescent="0.25">
      <c r="A118" s="73" t="s">
        <v>251</v>
      </c>
      <c r="B118" s="73" t="s">
        <v>252</v>
      </c>
      <c r="C118" s="73" t="s">
        <v>253</v>
      </c>
      <c r="D118" s="33" t="s">
        <v>254</v>
      </c>
    </row>
    <row r="119" spans="1:4" ht="14.95" customHeight="1" x14ac:dyDescent="0.25">
      <c r="A119" s="97" t="s">
        <v>255</v>
      </c>
      <c r="B119" s="73" t="s">
        <v>256</v>
      </c>
      <c r="C119" s="73" t="s">
        <v>257</v>
      </c>
      <c r="D119" s="33" t="s">
        <v>136</v>
      </c>
    </row>
    <row r="120" spans="1:4" ht="14.95" customHeight="1" x14ac:dyDescent="0.25">
      <c r="A120" s="73" t="s">
        <v>258</v>
      </c>
      <c r="B120" s="73" t="s">
        <v>259</v>
      </c>
      <c r="C120" s="73" t="s">
        <v>257</v>
      </c>
      <c r="D120" s="33" t="s">
        <v>136</v>
      </c>
    </row>
    <row r="121" spans="1:4" ht="14.95" customHeight="1" x14ac:dyDescent="0.25">
      <c r="A121" s="97" t="s">
        <v>255</v>
      </c>
      <c r="B121" s="98" t="s">
        <v>260</v>
      </c>
      <c r="C121" s="73" t="s">
        <v>257</v>
      </c>
      <c r="D121" s="33" t="s">
        <v>254</v>
      </c>
    </row>
    <row r="122" spans="1:4" ht="14.95" customHeight="1" x14ac:dyDescent="0.25">
      <c r="A122" s="98"/>
      <c r="B122" s="98"/>
      <c r="C122" s="98"/>
      <c r="D122" s="99"/>
    </row>
    <row r="123" spans="1:4" ht="48.75" customHeight="1" x14ac:dyDescent="0.2">
      <c r="A123" s="19" t="s">
        <v>37</v>
      </c>
      <c r="B123" s="19" t="s">
        <v>38</v>
      </c>
      <c r="C123" s="19" t="s">
        <v>39</v>
      </c>
      <c r="D123" s="20" t="s">
        <v>48</v>
      </c>
    </row>
    <row r="124" spans="1:4" ht="27.7" customHeight="1" x14ac:dyDescent="0.25">
      <c r="A124" s="28" t="s">
        <v>23</v>
      </c>
      <c r="B124" s="137" t="s">
        <v>261</v>
      </c>
      <c r="C124" s="138"/>
      <c r="D124" s="139"/>
    </row>
    <row r="125" spans="1:4" ht="15.65" x14ac:dyDescent="0.25">
      <c r="A125" s="100"/>
      <c r="B125" s="101"/>
      <c r="C125" s="101"/>
      <c r="D125" s="101"/>
    </row>
    <row r="126" spans="1:4" ht="14.3" x14ac:dyDescent="0.25">
      <c r="A126" s="102"/>
      <c r="B126" s="98"/>
      <c r="C126" s="98"/>
      <c r="D126" s="27"/>
    </row>
    <row r="127" spans="1:4" ht="42.8" x14ac:dyDescent="0.2">
      <c r="A127" s="19" t="s">
        <v>37</v>
      </c>
      <c r="B127" s="19" t="s">
        <v>38</v>
      </c>
      <c r="C127" s="19" t="s">
        <v>39</v>
      </c>
      <c r="D127" s="20" t="s">
        <v>48</v>
      </c>
    </row>
    <row r="128" spans="1:4" ht="15.8" customHeight="1" x14ac:dyDescent="0.25">
      <c r="A128" s="79" t="s">
        <v>24</v>
      </c>
      <c r="B128" s="76" t="s">
        <v>262</v>
      </c>
      <c r="C128" s="95"/>
      <c r="D128" s="43"/>
    </row>
    <row r="129" spans="1:4" ht="15.8" customHeight="1" x14ac:dyDescent="0.2">
      <c r="A129" s="32" t="s">
        <v>263</v>
      </c>
      <c r="B129" s="32" t="s">
        <v>264</v>
      </c>
      <c r="C129" s="103" t="s">
        <v>265</v>
      </c>
      <c r="D129" s="33" t="s">
        <v>136</v>
      </c>
    </row>
    <row r="130" spans="1:4" ht="15.8" customHeight="1" x14ac:dyDescent="0.2">
      <c r="A130" s="32" t="s">
        <v>266</v>
      </c>
      <c r="B130" s="32" t="s">
        <v>264</v>
      </c>
      <c r="C130" s="103" t="s">
        <v>265</v>
      </c>
      <c r="D130" s="33" t="s">
        <v>136</v>
      </c>
    </row>
    <row r="131" spans="1:4" ht="15.8" customHeight="1" x14ac:dyDescent="0.2">
      <c r="A131" s="32" t="s">
        <v>267</v>
      </c>
      <c r="B131" s="32" t="s">
        <v>264</v>
      </c>
      <c r="C131" s="103" t="s">
        <v>265</v>
      </c>
      <c r="D131" s="33" t="s">
        <v>268</v>
      </c>
    </row>
    <row r="132" spans="1:4" ht="15.8" customHeight="1" x14ac:dyDescent="0.2">
      <c r="A132" s="32" t="s">
        <v>269</v>
      </c>
      <c r="B132" s="32" t="s">
        <v>264</v>
      </c>
      <c r="C132" s="103" t="s">
        <v>265</v>
      </c>
      <c r="D132" s="33" t="s">
        <v>270</v>
      </c>
    </row>
    <row r="133" spans="1:4" ht="15.8" customHeight="1" x14ac:dyDescent="0.2">
      <c r="A133" s="32" t="s">
        <v>271</v>
      </c>
      <c r="B133" s="32" t="s">
        <v>272</v>
      </c>
      <c r="C133" s="103" t="s">
        <v>273</v>
      </c>
      <c r="D133" s="33" t="s">
        <v>274</v>
      </c>
    </row>
    <row r="134" spans="1:4" ht="15.8" customHeight="1" x14ac:dyDescent="0.2">
      <c r="A134" s="32" t="s">
        <v>275</v>
      </c>
      <c r="B134" s="32" t="s">
        <v>276</v>
      </c>
      <c r="C134" s="103" t="s">
        <v>277</v>
      </c>
      <c r="D134" s="33" t="s">
        <v>108</v>
      </c>
    </row>
    <row r="135" spans="1:4" ht="15.8" customHeight="1" x14ac:dyDescent="0.2">
      <c r="A135" s="32" t="s">
        <v>215</v>
      </c>
      <c r="B135" s="32" t="s">
        <v>278</v>
      </c>
      <c r="C135" s="103" t="s">
        <v>279</v>
      </c>
      <c r="D135" s="33" t="s">
        <v>136</v>
      </c>
    </row>
    <row r="136" spans="1:4" ht="14.95" customHeight="1" x14ac:dyDescent="0.2">
      <c r="A136" s="32" t="s">
        <v>280</v>
      </c>
      <c r="B136" s="32" t="s">
        <v>281</v>
      </c>
      <c r="C136" s="103" t="s">
        <v>279</v>
      </c>
      <c r="D136" s="33" t="s">
        <v>136</v>
      </c>
    </row>
    <row r="137" spans="1:4" ht="14.95" customHeight="1" x14ac:dyDescent="0.2">
      <c r="A137" s="32" t="s">
        <v>282</v>
      </c>
      <c r="B137" s="32" t="s">
        <v>281</v>
      </c>
      <c r="C137" s="103" t="s">
        <v>279</v>
      </c>
      <c r="D137" s="33" t="s">
        <v>136</v>
      </c>
    </row>
    <row r="138" spans="1:4" ht="14.95" customHeight="1" x14ac:dyDescent="0.2">
      <c r="A138" s="32" t="s">
        <v>283</v>
      </c>
      <c r="B138" s="32" t="s">
        <v>284</v>
      </c>
      <c r="C138" s="103" t="s">
        <v>285</v>
      </c>
      <c r="D138" s="33" t="s">
        <v>136</v>
      </c>
    </row>
    <row r="139" spans="1:4" ht="14.95" customHeight="1" x14ac:dyDescent="0.2">
      <c r="A139" s="32" t="s">
        <v>215</v>
      </c>
      <c r="B139" s="32" t="s">
        <v>286</v>
      </c>
      <c r="C139" s="103" t="s">
        <v>287</v>
      </c>
      <c r="D139" s="33" t="s">
        <v>136</v>
      </c>
    </row>
    <row r="140" spans="1:4" ht="14.95" customHeight="1" x14ac:dyDescent="0.2">
      <c r="A140" s="32" t="s">
        <v>288</v>
      </c>
      <c r="B140" s="32" t="s">
        <v>289</v>
      </c>
      <c r="C140" s="32" t="s">
        <v>265</v>
      </c>
      <c r="D140" s="33" t="s">
        <v>136</v>
      </c>
    </row>
    <row r="141" spans="1:4" ht="14.95" customHeight="1" x14ac:dyDescent="0.2">
      <c r="A141" s="32" t="s">
        <v>290</v>
      </c>
      <c r="B141" s="32" t="s">
        <v>291</v>
      </c>
      <c r="C141" s="32" t="s">
        <v>292</v>
      </c>
      <c r="D141" s="33" t="s">
        <v>136</v>
      </c>
    </row>
    <row r="142" spans="1:4" ht="14.95" customHeight="1" x14ac:dyDescent="0.2">
      <c r="A142" s="32" t="s">
        <v>293</v>
      </c>
      <c r="B142" s="32" t="s">
        <v>294</v>
      </c>
      <c r="C142" s="32" t="s">
        <v>295</v>
      </c>
      <c r="D142" s="33" t="s">
        <v>136</v>
      </c>
    </row>
    <row r="143" spans="1:4" ht="14.95" customHeight="1" x14ac:dyDescent="0.2">
      <c r="A143" s="32" t="s">
        <v>296</v>
      </c>
      <c r="B143" s="32" t="s">
        <v>294</v>
      </c>
      <c r="C143" s="32" t="s">
        <v>296</v>
      </c>
      <c r="D143" s="33" t="s">
        <v>136</v>
      </c>
    </row>
    <row r="144" spans="1:4" ht="14.95" customHeight="1" x14ac:dyDescent="0.2">
      <c r="A144" s="32" t="s">
        <v>297</v>
      </c>
      <c r="B144" s="32" t="s">
        <v>298</v>
      </c>
      <c r="C144" s="32" t="s">
        <v>299</v>
      </c>
      <c r="D144" s="33" t="s">
        <v>136</v>
      </c>
    </row>
    <row r="145" spans="1:4" ht="14.95" customHeight="1" x14ac:dyDescent="0.2">
      <c r="A145" s="32" t="s">
        <v>300</v>
      </c>
      <c r="B145" s="32" t="s">
        <v>301</v>
      </c>
      <c r="C145" s="32" t="s">
        <v>302</v>
      </c>
      <c r="D145" s="33" t="s">
        <v>136</v>
      </c>
    </row>
    <row r="146" spans="1:4" ht="14.95" customHeight="1" x14ac:dyDescent="0.2">
      <c r="A146" s="32" t="s">
        <v>283</v>
      </c>
      <c r="B146" s="32" t="s">
        <v>303</v>
      </c>
      <c r="C146" s="32" t="s">
        <v>265</v>
      </c>
      <c r="D146" s="33" t="s">
        <v>136</v>
      </c>
    </row>
    <row r="147" spans="1:4" ht="14.95" customHeight="1" x14ac:dyDescent="0.2">
      <c r="A147" s="32" t="s">
        <v>304</v>
      </c>
      <c r="B147" s="32" t="s">
        <v>305</v>
      </c>
      <c r="C147" s="32" t="s">
        <v>306</v>
      </c>
      <c r="D147" s="33" t="s">
        <v>136</v>
      </c>
    </row>
    <row r="148" spans="1:4" ht="14.95" customHeight="1" x14ac:dyDescent="0.2">
      <c r="A148" s="32" t="s">
        <v>307</v>
      </c>
      <c r="B148" s="32" t="s">
        <v>308</v>
      </c>
      <c r="C148" s="32" t="s">
        <v>265</v>
      </c>
      <c r="D148" s="33" t="s">
        <v>136</v>
      </c>
    </row>
    <row r="149" spans="1:4" ht="14.95" customHeight="1" x14ac:dyDescent="0.2">
      <c r="A149" s="32" t="s">
        <v>309</v>
      </c>
      <c r="B149" s="32" t="s">
        <v>310</v>
      </c>
      <c r="C149" s="32" t="s">
        <v>265</v>
      </c>
      <c r="D149" s="33" t="s">
        <v>136</v>
      </c>
    </row>
    <row r="150" spans="1:4" ht="14.95" customHeight="1" x14ac:dyDescent="0.2">
      <c r="A150" s="32" t="s">
        <v>311</v>
      </c>
      <c r="B150" s="32" t="s">
        <v>312</v>
      </c>
      <c r="C150" s="32" t="s">
        <v>313</v>
      </c>
      <c r="D150" s="33" t="s">
        <v>136</v>
      </c>
    </row>
    <row r="151" spans="1:4" ht="14.95" customHeight="1" x14ac:dyDescent="0.2">
      <c r="A151" s="32" t="s">
        <v>314</v>
      </c>
      <c r="B151" s="32" t="s">
        <v>315</v>
      </c>
      <c r="C151" s="32" t="s">
        <v>265</v>
      </c>
      <c r="D151" s="33" t="s">
        <v>136</v>
      </c>
    </row>
    <row r="152" spans="1:4" ht="14.95" customHeight="1" x14ac:dyDescent="0.2">
      <c r="A152" s="32" t="s">
        <v>316</v>
      </c>
      <c r="B152" s="32" t="s">
        <v>315</v>
      </c>
      <c r="C152" s="32" t="s">
        <v>265</v>
      </c>
      <c r="D152" s="33" t="s">
        <v>136</v>
      </c>
    </row>
    <row r="153" spans="1:4" ht="14.95" customHeight="1" x14ac:dyDescent="0.2">
      <c r="A153" s="32" t="s">
        <v>317</v>
      </c>
      <c r="B153" s="32" t="s">
        <v>318</v>
      </c>
      <c r="C153" s="32" t="s">
        <v>265</v>
      </c>
      <c r="D153" s="33" t="s">
        <v>136</v>
      </c>
    </row>
    <row r="154" spans="1:4" ht="14.95" customHeight="1" x14ac:dyDescent="0.2">
      <c r="A154" s="32" t="s">
        <v>319</v>
      </c>
      <c r="B154" s="32" t="s">
        <v>320</v>
      </c>
      <c r="C154" s="32" t="s">
        <v>265</v>
      </c>
      <c r="D154" s="33" t="s">
        <v>136</v>
      </c>
    </row>
    <row r="155" spans="1:4" ht="14.95" customHeight="1" x14ac:dyDescent="0.2">
      <c r="A155" s="32" t="s">
        <v>321</v>
      </c>
      <c r="B155" s="32" t="s">
        <v>318</v>
      </c>
      <c r="C155" s="32" t="s">
        <v>265</v>
      </c>
      <c r="D155" s="33" t="s">
        <v>136</v>
      </c>
    </row>
    <row r="156" spans="1:4" ht="14.95" customHeight="1" x14ac:dyDescent="0.2">
      <c r="A156" s="32" t="s">
        <v>322</v>
      </c>
      <c r="B156" s="32" t="s">
        <v>318</v>
      </c>
      <c r="C156" s="32" t="s">
        <v>265</v>
      </c>
      <c r="D156" s="33" t="s">
        <v>136</v>
      </c>
    </row>
    <row r="157" spans="1:4" ht="14.3" x14ac:dyDescent="0.2">
      <c r="A157" s="36"/>
      <c r="B157" s="104"/>
      <c r="C157" s="104"/>
      <c r="D157" s="39"/>
    </row>
    <row r="158" spans="1:4" ht="42.8" x14ac:dyDescent="0.2">
      <c r="A158" s="19" t="s">
        <v>37</v>
      </c>
      <c r="B158" s="19" t="s">
        <v>38</v>
      </c>
      <c r="C158" s="19" t="s">
        <v>39</v>
      </c>
      <c r="D158" s="20" t="s">
        <v>48</v>
      </c>
    </row>
    <row r="159" spans="1:4" ht="15.8" customHeight="1" x14ac:dyDescent="0.25">
      <c r="A159" s="28" t="s">
        <v>25</v>
      </c>
      <c r="B159" s="76" t="s">
        <v>323</v>
      </c>
      <c r="C159" s="95"/>
      <c r="D159" s="43"/>
    </row>
    <row r="160" spans="1:4" ht="32.299999999999997" customHeight="1" x14ac:dyDescent="0.2">
      <c r="A160" s="20" t="s">
        <v>324</v>
      </c>
      <c r="B160" s="44" t="s">
        <v>325</v>
      </c>
      <c r="C160" s="44" t="s">
        <v>326</v>
      </c>
      <c r="D160" s="23" t="s">
        <v>45</v>
      </c>
    </row>
    <row r="161" spans="1:4" ht="30.1" customHeight="1" x14ac:dyDescent="0.2">
      <c r="A161" s="44" t="s">
        <v>327</v>
      </c>
      <c r="B161" s="44" t="s">
        <v>328</v>
      </c>
      <c r="C161" s="44" t="s">
        <v>329</v>
      </c>
      <c r="D161" s="23" t="s">
        <v>45</v>
      </c>
    </row>
    <row r="162" spans="1:4" ht="30.1" customHeight="1" x14ac:dyDescent="0.2">
      <c r="A162" s="44" t="s">
        <v>330</v>
      </c>
      <c r="B162" s="44" t="s">
        <v>331</v>
      </c>
      <c r="C162" s="105" t="s">
        <v>332</v>
      </c>
      <c r="D162" s="88" t="s">
        <v>333</v>
      </c>
    </row>
    <row r="163" spans="1:4" ht="30.1" customHeight="1" x14ac:dyDescent="0.2">
      <c r="A163" s="44" t="s">
        <v>330</v>
      </c>
      <c r="B163" s="61" t="s">
        <v>334</v>
      </c>
      <c r="C163" s="44" t="s">
        <v>335</v>
      </c>
      <c r="D163" s="88" t="s">
        <v>336</v>
      </c>
    </row>
    <row r="164" spans="1:4" ht="30.1" customHeight="1" x14ac:dyDescent="0.2">
      <c r="A164" s="44" t="s">
        <v>337</v>
      </c>
      <c r="B164" s="44" t="s">
        <v>338</v>
      </c>
      <c r="C164" s="44" t="s">
        <v>339</v>
      </c>
      <c r="D164" s="33" t="s">
        <v>136</v>
      </c>
    </row>
    <row r="165" spans="1:4" ht="14.95" customHeight="1" x14ac:dyDescent="0.2">
      <c r="A165" s="20" t="s">
        <v>340</v>
      </c>
      <c r="B165" s="44" t="s">
        <v>341</v>
      </c>
      <c r="C165" s="44" t="s">
        <v>342</v>
      </c>
      <c r="D165" s="51" t="s">
        <v>186</v>
      </c>
    </row>
    <row r="166" spans="1:4" ht="14.95" customHeight="1" x14ac:dyDescent="0.2">
      <c r="A166" s="44" t="s">
        <v>343</v>
      </c>
      <c r="B166" s="44" t="s">
        <v>344</v>
      </c>
      <c r="C166" s="44" t="s">
        <v>345</v>
      </c>
      <c r="D166" s="51" t="s">
        <v>186</v>
      </c>
    </row>
    <row r="167" spans="1:4" ht="16.5" customHeight="1" x14ac:dyDescent="0.2">
      <c r="A167" s="106"/>
      <c r="B167" s="107"/>
      <c r="C167" s="108"/>
      <c r="D167" s="27"/>
    </row>
    <row r="168" spans="1:4" ht="48.1" customHeight="1" x14ac:dyDescent="0.2">
      <c r="A168" s="19" t="s">
        <v>37</v>
      </c>
      <c r="B168" s="19" t="s">
        <v>38</v>
      </c>
      <c r="C168" s="19" t="s">
        <v>39</v>
      </c>
      <c r="D168" s="20" t="s">
        <v>48</v>
      </c>
    </row>
    <row r="169" spans="1:4" ht="28.55" customHeight="1" x14ac:dyDescent="0.25">
      <c r="A169" s="28" t="s">
        <v>26</v>
      </c>
      <c r="B169" s="137" t="s">
        <v>346</v>
      </c>
      <c r="C169" s="138"/>
      <c r="D169" s="139"/>
    </row>
    <row r="170" spans="1:4" ht="15.8" customHeight="1" x14ac:dyDescent="0.2">
      <c r="A170" s="109" t="s">
        <v>347</v>
      </c>
      <c r="B170" s="44"/>
      <c r="C170" s="44"/>
      <c r="D170" s="44"/>
    </row>
    <row r="171" spans="1:4" ht="15.8" customHeight="1" x14ac:dyDescent="0.2">
      <c r="A171" s="44" t="s">
        <v>348</v>
      </c>
      <c r="B171" s="44" t="s">
        <v>349</v>
      </c>
      <c r="C171" s="44" t="s">
        <v>350</v>
      </c>
      <c r="D171" s="33" t="s">
        <v>136</v>
      </c>
    </row>
    <row r="172" spans="1:4" ht="15.8" customHeight="1" x14ac:dyDescent="0.2">
      <c r="A172" s="44" t="s">
        <v>351</v>
      </c>
      <c r="B172" s="44" t="s">
        <v>349</v>
      </c>
      <c r="C172" s="44" t="s">
        <v>352</v>
      </c>
      <c r="D172" s="33" t="s">
        <v>136</v>
      </c>
    </row>
    <row r="173" spans="1:4" ht="15.8" customHeight="1" x14ac:dyDescent="0.2">
      <c r="A173" s="44" t="s">
        <v>353</v>
      </c>
      <c r="B173" s="44" t="s">
        <v>349</v>
      </c>
      <c r="C173" s="44" t="s">
        <v>354</v>
      </c>
      <c r="D173" s="33" t="s">
        <v>136</v>
      </c>
    </row>
    <row r="174" spans="1:4" ht="15.8" customHeight="1" x14ac:dyDescent="0.2">
      <c r="A174" s="109" t="s">
        <v>355</v>
      </c>
      <c r="B174" s="44"/>
      <c r="C174" s="44"/>
      <c r="D174" s="44"/>
    </row>
    <row r="175" spans="1:4" ht="15.8" customHeight="1" x14ac:dyDescent="0.2">
      <c r="A175" s="44" t="s">
        <v>356</v>
      </c>
      <c r="B175" s="44" t="s">
        <v>357</v>
      </c>
      <c r="C175" s="44" t="s">
        <v>358</v>
      </c>
      <c r="D175" s="33" t="s">
        <v>136</v>
      </c>
    </row>
    <row r="176" spans="1:4" ht="15.8" customHeight="1" x14ac:dyDescent="0.2">
      <c r="A176" s="112" t="s">
        <v>359</v>
      </c>
      <c r="B176" s="65"/>
      <c r="C176" s="65"/>
      <c r="D176" s="60"/>
    </row>
    <row r="177" spans="1:4" ht="15.8" customHeight="1" x14ac:dyDescent="0.2">
      <c r="A177" s="65" t="s">
        <v>360</v>
      </c>
      <c r="B177" s="65" t="s">
        <v>361</v>
      </c>
      <c r="C177" s="65" t="s">
        <v>362</v>
      </c>
      <c r="D177" s="51"/>
    </row>
    <row r="178" spans="1:4" ht="15.8" customHeight="1" x14ac:dyDescent="0.2">
      <c r="A178" s="65" t="s">
        <v>363</v>
      </c>
      <c r="B178" s="65" t="s">
        <v>361</v>
      </c>
      <c r="C178" s="65" t="s">
        <v>364</v>
      </c>
      <c r="D178" s="51"/>
    </row>
    <row r="179" spans="1:4" ht="17.350000000000001" customHeight="1" x14ac:dyDescent="0.2">
      <c r="A179" s="65" t="s">
        <v>365</v>
      </c>
      <c r="B179" s="65" t="s">
        <v>361</v>
      </c>
      <c r="C179" s="65" t="s">
        <v>279</v>
      </c>
      <c r="D179" s="51"/>
    </row>
    <row r="180" spans="1:4" ht="16.5" customHeight="1" x14ac:dyDescent="0.2">
      <c r="A180" s="65" t="s">
        <v>366</v>
      </c>
      <c r="B180" s="65" t="s">
        <v>361</v>
      </c>
      <c r="C180" s="65" t="s">
        <v>279</v>
      </c>
      <c r="D180" s="51"/>
    </row>
    <row r="181" spans="1:4" ht="17.350000000000001" customHeight="1" x14ac:dyDescent="0.2">
      <c r="A181" s="92"/>
      <c r="B181" s="113"/>
      <c r="C181" s="113"/>
      <c r="D181" s="39"/>
    </row>
    <row r="182" spans="1:4" ht="48.1" customHeight="1" x14ac:dyDescent="0.2">
      <c r="A182" s="19" t="s">
        <v>37</v>
      </c>
      <c r="B182" s="19" t="s">
        <v>38</v>
      </c>
      <c r="C182" s="19" t="s">
        <v>39</v>
      </c>
      <c r="D182" s="20" t="s">
        <v>48</v>
      </c>
    </row>
    <row r="183" spans="1:4" ht="15.8" customHeight="1" x14ac:dyDescent="0.25">
      <c r="A183" s="72" t="s">
        <v>27</v>
      </c>
      <c r="B183" s="76" t="s">
        <v>367</v>
      </c>
      <c r="C183" s="73"/>
      <c r="D183" s="77"/>
    </row>
    <row r="184" spans="1:4" ht="28.55" x14ac:dyDescent="0.2">
      <c r="A184" s="60" t="s">
        <v>368</v>
      </c>
      <c r="B184" s="60" t="s">
        <v>369</v>
      </c>
      <c r="C184" s="114" t="s">
        <v>370</v>
      </c>
      <c r="D184" s="33" t="s">
        <v>136</v>
      </c>
    </row>
    <row r="185" spans="1:4" ht="14.3" x14ac:dyDescent="0.2">
      <c r="A185" s="60" t="s">
        <v>371</v>
      </c>
      <c r="B185" s="65" t="s">
        <v>372</v>
      </c>
      <c r="C185" s="115" t="s">
        <v>342</v>
      </c>
      <c r="D185" s="33" t="s">
        <v>136</v>
      </c>
    </row>
    <row r="186" spans="1:4" ht="14.3" x14ac:dyDescent="0.2">
      <c r="A186" s="69"/>
      <c r="B186" s="71"/>
      <c r="C186" s="26"/>
      <c r="D186" s="27"/>
    </row>
    <row r="187" spans="1:4" ht="42.8" x14ac:dyDescent="0.2">
      <c r="A187" s="19" t="s">
        <v>37</v>
      </c>
      <c r="B187" s="19" t="s">
        <v>38</v>
      </c>
      <c r="C187" s="19" t="s">
        <v>39</v>
      </c>
      <c r="D187" s="20" t="s">
        <v>48</v>
      </c>
    </row>
    <row r="188" spans="1:4" ht="15.8" customHeight="1" x14ac:dyDescent="0.25">
      <c r="A188" s="28" t="s">
        <v>28</v>
      </c>
      <c r="B188" s="76" t="s">
        <v>373</v>
      </c>
      <c r="C188" s="30"/>
      <c r="D188" s="43"/>
    </row>
    <row r="189" spans="1:4" ht="15.8" customHeight="1" x14ac:dyDescent="0.2">
      <c r="A189" s="44" t="s">
        <v>374</v>
      </c>
      <c r="B189" s="116" t="s">
        <v>375</v>
      </c>
      <c r="C189" s="32" t="s">
        <v>376</v>
      </c>
      <c r="D189" s="33" t="s">
        <v>136</v>
      </c>
    </row>
    <row r="190" spans="1:4" ht="14.95" customHeight="1" x14ac:dyDescent="0.2">
      <c r="A190" s="44" t="s">
        <v>377</v>
      </c>
      <c r="B190" s="116" t="s">
        <v>378</v>
      </c>
      <c r="C190" s="32" t="s">
        <v>379</v>
      </c>
      <c r="D190" s="33" t="s">
        <v>136</v>
      </c>
    </row>
    <row r="191" spans="1:4" ht="14.95" customHeight="1" x14ac:dyDescent="0.2">
      <c r="A191" s="44" t="s">
        <v>380</v>
      </c>
      <c r="B191" s="117" t="s">
        <v>378</v>
      </c>
      <c r="C191" s="34" t="s">
        <v>381</v>
      </c>
      <c r="D191" s="33" t="s">
        <v>136</v>
      </c>
    </row>
    <row r="192" spans="1:4" ht="33.799999999999997" customHeight="1" x14ac:dyDescent="0.2">
      <c r="A192" s="48" t="s">
        <v>382</v>
      </c>
      <c r="B192" s="44" t="s">
        <v>383</v>
      </c>
      <c r="C192" s="44" t="s">
        <v>384</v>
      </c>
      <c r="D192" s="88" t="s">
        <v>385</v>
      </c>
    </row>
    <row r="193" spans="1:4" ht="14.3" x14ac:dyDescent="0.2">
      <c r="A193" s="36"/>
      <c r="B193" s="118"/>
      <c r="C193" s="118"/>
      <c r="D193" s="39"/>
    </row>
    <row r="194" spans="1:4" ht="42.8" x14ac:dyDescent="0.2">
      <c r="A194" s="19" t="s">
        <v>37</v>
      </c>
      <c r="B194" s="19" t="s">
        <v>38</v>
      </c>
      <c r="C194" s="19" t="s">
        <v>39</v>
      </c>
      <c r="D194" s="20" t="s">
        <v>48</v>
      </c>
    </row>
    <row r="195" spans="1:4" ht="30.1" customHeight="1" x14ac:dyDescent="0.25">
      <c r="A195" s="28" t="s">
        <v>29</v>
      </c>
      <c r="B195" s="137" t="s">
        <v>386</v>
      </c>
      <c r="C195" s="138"/>
      <c r="D195" s="139"/>
    </row>
    <row r="196" spans="1:4" ht="14.95" customHeight="1" x14ac:dyDescent="0.2">
      <c r="A196" s="63" t="s">
        <v>387</v>
      </c>
      <c r="B196" s="63" t="s">
        <v>388</v>
      </c>
      <c r="C196" s="63" t="s">
        <v>104</v>
      </c>
      <c r="D196" s="33" t="s">
        <v>136</v>
      </c>
    </row>
    <row r="197" spans="1:4" ht="14.95" customHeight="1" x14ac:dyDescent="0.2">
      <c r="A197" s="33" t="s">
        <v>389</v>
      </c>
      <c r="B197" s="33" t="s">
        <v>390</v>
      </c>
      <c r="C197" s="33" t="s">
        <v>104</v>
      </c>
      <c r="D197" s="33" t="s">
        <v>136</v>
      </c>
    </row>
    <row r="198" spans="1:4" ht="14.95" customHeight="1" x14ac:dyDescent="0.2">
      <c r="A198" s="48" t="s">
        <v>387</v>
      </c>
      <c r="B198" s="48" t="s">
        <v>391</v>
      </c>
      <c r="C198" s="48" t="s">
        <v>104</v>
      </c>
      <c r="D198" s="33" t="s">
        <v>136</v>
      </c>
    </row>
    <row r="199" spans="1:4" ht="14.95" customHeight="1" x14ac:dyDescent="0.2">
      <c r="A199" s="44" t="s">
        <v>387</v>
      </c>
      <c r="B199" s="44" t="s">
        <v>392</v>
      </c>
      <c r="C199" s="44" t="s">
        <v>393</v>
      </c>
      <c r="D199" s="33" t="s">
        <v>136</v>
      </c>
    </row>
    <row r="200" spans="1:4" ht="14.95" customHeight="1" x14ac:dyDescent="0.2">
      <c r="A200" s="44" t="s">
        <v>394</v>
      </c>
      <c r="B200" s="44" t="s">
        <v>395</v>
      </c>
      <c r="C200" s="44" t="s">
        <v>199</v>
      </c>
      <c r="D200" s="33" t="s">
        <v>136</v>
      </c>
    </row>
    <row r="201" spans="1:4" ht="14.95" customHeight="1" x14ac:dyDescent="0.2">
      <c r="A201" s="44" t="s">
        <v>396</v>
      </c>
      <c r="B201" s="44" t="s">
        <v>397</v>
      </c>
      <c r="C201" s="44" t="s">
        <v>199</v>
      </c>
      <c r="D201" s="33" t="s">
        <v>136</v>
      </c>
    </row>
    <row r="202" spans="1:4" ht="14.95" customHeight="1" x14ac:dyDescent="0.2">
      <c r="A202" s="44" t="s">
        <v>398</v>
      </c>
      <c r="B202" s="44" t="s">
        <v>399</v>
      </c>
      <c r="C202" s="44" t="s">
        <v>199</v>
      </c>
      <c r="D202" s="33" t="s">
        <v>136</v>
      </c>
    </row>
    <row r="203" spans="1:4" ht="14.95" customHeight="1" x14ac:dyDescent="0.2">
      <c r="A203" s="44" t="s">
        <v>400</v>
      </c>
      <c r="B203" s="44" t="s">
        <v>399</v>
      </c>
      <c r="C203" s="44" t="s">
        <v>199</v>
      </c>
      <c r="D203" s="33" t="s">
        <v>136</v>
      </c>
    </row>
    <row r="204" spans="1:4" ht="28.55" x14ac:dyDescent="0.2">
      <c r="A204" s="44" t="s">
        <v>401</v>
      </c>
      <c r="B204" s="44" t="s">
        <v>399</v>
      </c>
      <c r="C204" s="44" t="s">
        <v>199</v>
      </c>
      <c r="D204" s="33" t="s">
        <v>136</v>
      </c>
    </row>
    <row r="205" spans="1:4" ht="15.8" customHeight="1" x14ac:dyDescent="0.2">
      <c r="A205" s="55"/>
      <c r="B205" s="115"/>
      <c r="C205" s="119"/>
      <c r="D205" s="27"/>
    </row>
    <row r="206" spans="1:4" ht="45.7" customHeight="1" x14ac:dyDescent="0.2">
      <c r="A206" s="19" t="s">
        <v>37</v>
      </c>
      <c r="B206" s="19" t="s">
        <v>38</v>
      </c>
      <c r="C206" s="19" t="s">
        <v>39</v>
      </c>
      <c r="D206" s="20" t="s">
        <v>48</v>
      </c>
    </row>
    <row r="207" spans="1:4" ht="15.8" customHeight="1" x14ac:dyDescent="0.25">
      <c r="A207" s="28" t="s">
        <v>30</v>
      </c>
      <c r="B207" s="76" t="s">
        <v>402</v>
      </c>
      <c r="C207" s="95"/>
      <c r="D207" s="43"/>
    </row>
    <row r="208" spans="1:4" ht="28.55" x14ac:dyDescent="0.2">
      <c r="A208" s="44" t="s">
        <v>215</v>
      </c>
      <c r="B208" s="20" t="s">
        <v>403</v>
      </c>
      <c r="C208" s="45" t="s">
        <v>404</v>
      </c>
      <c r="D208" s="51" t="s">
        <v>405</v>
      </c>
    </row>
    <row r="209" spans="1:4" ht="14.3" x14ac:dyDescent="0.2">
      <c r="A209" s="44" t="s">
        <v>215</v>
      </c>
      <c r="B209" s="20" t="s">
        <v>406</v>
      </c>
      <c r="C209" s="45" t="s">
        <v>407</v>
      </c>
      <c r="D209" s="88" t="s">
        <v>333</v>
      </c>
    </row>
    <row r="210" spans="1:4" ht="14.3" x14ac:dyDescent="0.2">
      <c r="A210" s="44" t="s">
        <v>215</v>
      </c>
      <c r="B210" s="20" t="s">
        <v>408</v>
      </c>
      <c r="C210" s="45" t="s">
        <v>409</v>
      </c>
      <c r="D210" s="33" t="s">
        <v>136</v>
      </c>
    </row>
    <row r="211" spans="1:4" ht="31.6" customHeight="1" x14ac:dyDescent="0.2">
      <c r="A211" s="44" t="s">
        <v>410</v>
      </c>
      <c r="B211" s="20" t="s">
        <v>411</v>
      </c>
      <c r="C211" s="45" t="s">
        <v>412</v>
      </c>
      <c r="D211" s="33" t="s">
        <v>254</v>
      </c>
    </row>
    <row r="212" spans="1:4" ht="31.6" customHeight="1" x14ac:dyDescent="0.2">
      <c r="A212" s="44" t="s">
        <v>413</v>
      </c>
      <c r="B212" s="20" t="s">
        <v>411</v>
      </c>
      <c r="C212" s="45" t="s">
        <v>414</v>
      </c>
      <c r="D212" s="51" t="s">
        <v>415</v>
      </c>
    </row>
    <row r="213" spans="1:4" ht="14.95" customHeight="1" x14ac:dyDescent="0.2">
      <c r="A213" s="44" t="s">
        <v>416</v>
      </c>
      <c r="B213" s="20" t="s">
        <v>417</v>
      </c>
      <c r="C213" s="45" t="s">
        <v>418</v>
      </c>
      <c r="D213" s="33" t="s">
        <v>136</v>
      </c>
    </row>
    <row r="214" spans="1:4" ht="14.95" customHeight="1" x14ac:dyDescent="0.2">
      <c r="A214" s="63" t="s">
        <v>419</v>
      </c>
      <c r="B214" s="120" t="s">
        <v>420</v>
      </c>
      <c r="C214" s="121" t="s">
        <v>421</v>
      </c>
      <c r="D214" s="51" t="s">
        <v>415</v>
      </c>
    </row>
    <row r="215" spans="1:4" ht="14.95" customHeight="1" x14ac:dyDescent="0.2">
      <c r="A215" s="60" t="s">
        <v>215</v>
      </c>
      <c r="B215" s="60" t="s">
        <v>422</v>
      </c>
      <c r="C215" s="60" t="s">
        <v>421</v>
      </c>
      <c r="D215" s="33" t="s">
        <v>136</v>
      </c>
    </row>
    <row r="216" spans="1:4" ht="14.95" customHeight="1" x14ac:dyDescent="0.2">
      <c r="A216" s="60" t="s">
        <v>215</v>
      </c>
      <c r="B216" s="60" t="s">
        <v>423</v>
      </c>
      <c r="C216" s="60" t="s">
        <v>424</v>
      </c>
      <c r="D216" s="51" t="s">
        <v>415</v>
      </c>
    </row>
    <row r="217" spans="1:4" ht="14.3" x14ac:dyDescent="0.2">
      <c r="A217" s="92"/>
      <c r="B217" s="93"/>
      <c r="C217" s="93"/>
      <c r="D217" s="39"/>
    </row>
    <row r="218" spans="1:4" ht="42.8" x14ac:dyDescent="0.2">
      <c r="A218" s="19" t="s">
        <v>37</v>
      </c>
      <c r="B218" s="19" t="s">
        <v>38</v>
      </c>
      <c r="C218" s="19" t="s">
        <v>39</v>
      </c>
      <c r="D218" s="20" t="s">
        <v>48</v>
      </c>
    </row>
    <row r="219" spans="1:4" ht="14.3" x14ac:dyDescent="0.25">
      <c r="A219" s="122" t="s">
        <v>31</v>
      </c>
      <c r="B219" s="76" t="s">
        <v>425</v>
      </c>
      <c r="C219" s="95"/>
      <c r="D219" s="43"/>
    </row>
    <row r="220" spans="1:4" ht="30.1" customHeight="1" x14ac:dyDescent="0.2">
      <c r="A220" s="44" t="s">
        <v>426</v>
      </c>
      <c r="B220" s="44" t="s">
        <v>427</v>
      </c>
      <c r="C220" s="44" t="s">
        <v>80</v>
      </c>
      <c r="D220" s="140" t="s">
        <v>428</v>
      </c>
    </row>
    <row r="221" spans="1:4" ht="14.3" x14ac:dyDescent="0.2">
      <c r="A221" s="44" t="s">
        <v>429</v>
      </c>
      <c r="B221" s="44" t="s">
        <v>427</v>
      </c>
      <c r="C221" s="44" t="s">
        <v>80</v>
      </c>
      <c r="D221" s="141"/>
    </row>
    <row r="222" spans="1:4" ht="14.3" x14ac:dyDescent="0.2">
      <c r="A222" s="44" t="s">
        <v>430</v>
      </c>
      <c r="B222" s="44" t="s">
        <v>427</v>
      </c>
      <c r="C222" s="44" t="s">
        <v>80</v>
      </c>
      <c r="D222" s="141"/>
    </row>
    <row r="223" spans="1:4" ht="14.3" x14ac:dyDescent="0.2">
      <c r="A223" s="44" t="s">
        <v>431</v>
      </c>
      <c r="B223" s="44" t="s">
        <v>427</v>
      </c>
      <c r="C223" s="44" t="s">
        <v>80</v>
      </c>
      <c r="D223" s="141"/>
    </row>
    <row r="224" spans="1:4" ht="14.3" x14ac:dyDescent="0.2">
      <c r="A224" s="44" t="s">
        <v>432</v>
      </c>
      <c r="B224" s="44" t="s">
        <v>427</v>
      </c>
      <c r="C224" s="44" t="s">
        <v>80</v>
      </c>
      <c r="D224" s="141"/>
    </row>
    <row r="225" spans="1:4" ht="14.3" x14ac:dyDescent="0.2">
      <c r="A225" s="44" t="s">
        <v>433</v>
      </c>
      <c r="B225" s="44" t="s">
        <v>427</v>
      </c>
      <c r="C225" s="44" t="s">
        <v>80</v>
      </c>
      <c r="D225" s="141"/>
    </row>
    <row r="226" spans="1:4" ht="14.3" x14ac:dyDescent="0.2">
      <c r="A226" s="44" t="s">
        <v>434</v>
      </c>
      <c r="B226" s="44" t="s">
        <v>427</v>
      </c>
      <c r="C226" s="44" t="s">
        <v>80</v>
      </c>
      <c r="D226" s="141"/>
    </row>
    <row r="227" spans="1:4" ht="14.3" x14ac:dyDescent="0.2">
      <c r="A227" s="63" t="s">
        <v>215</v>
      </c>
      <c r="B227" s="63" t="s">
        <v>435</v>
      </c>
      <c r="C227" s="63" t="s">
        <v>436</v>
      </c>
      <c r="D227" s="141"/>
    </row>
    <row r="228" spans="1:4" ht="14.95" customHeight="1" x14ac:dyDescent="0.2">
      <c r="A228" s="110" t="s">
        <v>437</v>
      </c>
      <c r="B228" s="110" t="s">
        <v>438</v>
      </c>
      <c r="C228" s="110" t="s">
        <v>439</v>
      </c>
      <c r="D228" s="141"/>
    </row>
    <row r="229" spans="1:4" ht="14.95" customHeight="1" x14ac:dyDescent="0.2">
      <c r="A229" s="110" t="s">
        <v>219</v>
      </c>
      <c r="B229" s="110" t="s">
        <v>440</v>
      </c>
      <c r="C229" s="110" t="s">
        <v>441</v>
      </c>
      <c r="D229" s="142"/>
    </row>
    <row r="230" spans="1:4" ht="18" customHeight="1" x14ac:dyDescent="0.2">
      <c r="A230" s="36"/>
      <c r="B230" s="123"/>
      <c r="C230" s="123"/>
      <c r="D230" s="39"/>
    </row>
    <row r="231" spans="1:4" ht="48.75" customHeight="1" x14ac:dyDescent="0.2">
      <c r="A231" s="19" t="s">
        <v>37</v>
      </c>
      <c r="B231" s="19" t="s">
        <v>38</v>
      </c>
      <c r="C231" s="19" t="s">
        <v>39</v>
      </c>
      <c r="D231" s="20" t="s">
        <v>48</v>
      </c>
    </row>
    <row r="232" spans="1:4" ht="27.7" customHeight="1" x14ac:dyDescent="0.25">
      <c r="A232" s="28" t="s">
        <v>32</v>
      </c>
      <c r="B232" s="143" t="s">
        <v>442</v>
      </c>
      <c r="C232" s="144"/>
      <c r="D232" s="139"/>
    </row>
    <row r="233" spans="1:4" ht="14.3" x14ac:dyDescent="0.2">
      <c r="A233" s="124" t="s">
        <v>443</v>
      </c>
      <c r="B233" s="111" t="s">
        <v>444</v>
      </c>
      <c r="C233" s="111" t="s">
        <v>91</v>
      </c>
      <c r="D233" s="33" t="s">
        <v>136</v>
      </c>
    </row>
    <row r="234" spans="1:4" ht="14.3" x14ac:dyDescent="0.2">
      <c r="A234" s="124" t="s">
        <v>445</v>
      </c>
      <c r="B234" s="111" t="s">
        <v>446</v>
      </c>
      <c r="C234" s="111" t="s">
        <v>91</v>
      </c>
      <c r="D234" s="33" t="s">
        <v>136</v>
      </c>
    </row>
    <row r="235" spans="1:4" ht="14.3" x14ac:dyDescent="0.2">
      <c r="A235" s="124" t="s">
        <v>447</v>
      </c>
      <c r="B235" s="111" t="s">
        <v>448</v>
      </c>
      <c r="C235" s="111" t="s">
        <v>91</v>
      </c>
      <c r="D235" s="33" t="s">
        <v>136</v>
      </c>
    </row>
    <row r="236" spans="1:4" ht="14.3" x14ac:dyDescent="0.2">
      <c r="A236" s="125" t="s">
        <v>449</v>
      </c>
      <c r="B236" s="125" t="s">
        <v>450</v>
      </c>
      <c r="C236" s="125" t="s">
        <v>91</v>
      </c>
      <c r="D236" s="33" t="s">
        <v>136</v>
      </c>
    </row>
    <row r="237" spans="1:4" ht="14.3" x14ac:dyDescent="0.2">
      <c r="A237" s="126" t="s">
        <v>451</v>
      </c>
      <c r="B237" s="126" t="s">
        <v>450</v>
      </c>
      <c r="C237" s="126" t="s">
        <v>91</v>
      </c>
      <c r="D237" s="33" t="s">
        <v>136</v>
      </c>
    </row>
    <row r="238" spans="1:4" ht="12.75" customHeight="1" x14ac:dyDescent="0.2">
      <c r="A238" s="111" t="s">
        <v>452</v>
      </c>
      <c r="B238" s="111" t="s">
        <v>453</v>
      </c>
      <c r="C238" s="111" t="s">
        <v>91</v>
      </c>
      <c r="D238" s="33" t="s">
        <v>136</v>
      </c>
    </row>
    <row r="239" spans="1:4" ht="14.3" x14ac:dyDescent="0.2">
      <c r="A239" s="127" t="s">
        <v>454</v>
      </c>
      <c r="B239" s="128" t="s">
        <v>455</v>
      </c>
      <c r="C239" s="128" t="s">
        <v>456</v>
      </c>
      <c r="D239" s="33" t="s">
        <v>136</v>
      </c>
    </row>
    <row r="240" spans="1:4" ht="14.3" x14ac:dyDescent="0.2">
      <c r="A240" s="24"/>
      <c r="B240" s="26"/>
      <c r="C240" s="26"/>
      <c r="D240" s="27"/>
    </row>
    <row r="241" spans="1:4" ht="42.8" x14ac:dyDescent="0.2">
      <c r="A241" s="19" t="s">
        <v>37</v>
      </c>
      <c r="B241" s="19" t="s">
        <v>38</v>
      </c>
      <c r="C241" s="19" t="s">
        <v>39</v>
      </c>
      <c r="D241" s="20" t="s">
        <v>48</v>
      </c>
    </row>
    <row r="242" spans="1:4" ht="15.8" customHeight="1" x14ac:dyDescent="0.25">
      <c r="A242" s="122" t="s">
        <v>33</v>
      </c>
      <c r="B242" s="76" t="s">
        <v>457</v>
      </c>
      <c r="C242" s="95"/>
      <c r="D242" s="43"/>
    </row>
    <row r="243" spans="1:4" ht="15.8" customHeight="1" x14ac:dyDescent="0.2">
      <c r="A243" s="65" t="s">
        <v>458</v>
      </c>
      <c r="B243" s="65" t="s">
        <v>459</v>
      </c>
      <c r="C243" s="65" t="s">
        <v>460</v>
      </c>
      <c r="D243" s="90" t="s">
        <v>333</v>
      </c>
    </row>
    <row r="244" spans="1:4" ht="15.8" customHeight="1" x14ac:dyDescent="0.2">
      <c r="A244" s="65" t="s">
        <v>219</v>
      </c>
      <c r="B244" s="65" t="s">
        <v>461</v>
      </c>
      <c r="C244" s="65" t="s">
        <v>462</v>
      </c>
      <c r="D244" s="90" t="s">
        <v>333</v>
      </c>
    </row>
    <row r="245" spans="1:4" ht="15.8" customHeight="1" x14ac:dyDescent="0.2">
      <c r="A245" s="65" t="s">
        <v>463</v>
      </c>
      <c r="B245" s="65" t="s">
        <v>464</v>
      </c>
      <c r="C245" s="65" t="s">
        <v>462</v>
      </c>
      <c r="D245" s="90" t="s">
        <v>333</v>
      </c>
    </row>
    <row r="246" spans="1:4" ht="15.8" customHeight="1" x14ac:dyDescent="0.2">
      <c r="A246" s="65" t="s">
        <v>215</v>
      </c>
      <c r="B246" s="65" t="s">
        <v>465</v>
      </c>
      <c r="C246" s="65" t="s">
        <v>466</v>
      </c>
      <c r="D246" s="90" t="s">
        <v>333</v>
      </c>
    </row>
    <row r="247" spans="1:4" ht="14.3" x14ac:dyDescent="0.2">
      <c r="A247" s="92"/>
      <c r="B247" s="113"/>
      <c r="C247" s="113"/>
      <c r="D247" s="39"/>
    </row>
    <row r="248" spans="1:4" ht="42.8" x14ac:dyDescent="0.2">
      <c r="A248" s="19" t="s">
        <v>37</v>
      </c>
      <c r="B248" s="19" t="s">
        <v>38</v>
      </c>
      <c r="C248" s="19" t="s">
        <v>39</v>
      </c>
      <c r="D248" s="20" t="s">
        <v>48</v>
      </c>
    </row>
    <row r="249" spans="1:4" ht="15.8" customHeight="1" x14ac:dyDescent="0.25">
      <c r="A249" s="129" t="s">
        <v>467</v>
      </c>
      <c r="B249" s="76" t="s">
        <v>468</v>
      </c>
      <c r="C249" s="73"/>
      <c r="D249" s="43"/>
    </row>
    <row r="250" spans="1:4" ht="29.4" customHeight="1" x14ac:dyDescent="0.2">
      <c r="A250" s="130" t="s">
        <v>469</v>
      </c>
      <c r="B250" s="65" t="s">
        <v>470</v>
      </c>
      <c r="C250" s="131" t="s">
        <v>80</v>
      </c>
      <c r="D250" s="33" t="s">
        <v>136</v>
      </c>
    </row>
    <row r="251" spans="1:4" ht="29.4" customHeight="1" x14ac:dyDescent="0.2">
      <c r="A251" s="130" t="s">
        <v>471</v>
      </c>
      <c r="B251" s="65" t="s">
        <v>470</v>
      </c>
      <c r="C251" s="131" t="s">
        <v>80</v>
      </c>
      <c r="D251" s="33" t="s">
        <v>472</v>
      </c>
    </row>
    <row r="252" spans="1:4" ht="29.4" customHeight="1" x14ac:dyDescent="0.2">
      <c r="A252" s="130" t="s">
        <v>473</v>
      </c>
      <c r="B252" s="65" t="s">
        <v>470</v>
      </c>
      <c r="C252" s="131" t="s">
        <v>80</v>
      </c>
      <c r="D252" s="33" t="s">
        <v>136</v>
      </c>
    </row>
    <row r="253" spans="1:4" ht="29.4" customHeight="1" x14ac:dyDescent="0.2">
      <c r="A253" s="130" t="s">
        <v>474</v>
      </c>
      <c r="B253" s="65" t="s">
        <v>475</v>
      </c>
      <c r="C253" s="131" t="s">
        <v>80</v>
      </c>
      <c r="D253" s="33" t="s">
        <v>136</v>
      </c>
    </row>
    <row r="254" spans="1:4" ht="29.4" customHeight="1" x14ac:dyDescent="0.2">
      <c r="A254" s="130" t="s">
        <v>476</v>
      </c>
      <c r="B254" s="65" t="s">
        <v>475</v>
      </c>
      <c r="C254" s="131" t="s">
        <v>80</v>
      </c>
      <c r="D254" s="33" t="s">
        <v>136</v>
      </c>
    </row>
    <row r="255" spans="1:4" ht="29.4" customHeight="1" x14ac:dyDescent="0.2">
      <c r="A255" s="130" t="s">
        <v>477</v>
      </c>
      <c r="B255" s="65" t="s">
        <v>478</v>
      </c>
      <c r="C255" s="131" t="s">
        <v>80</v>
      </c>
      <c r="D255" s="33" t="s">
        <v>479</v>
      </c>
    </row>
    <row r="256" spans="1:4" ht="14.3" x14ac:dyDescent="0.2">
      <c r="A256" s="130" t="s">
        <v>480</v>
      </c>
      <c r="B256" s="65" t="s">
        <v>481</v>
      </c>
      <c r="C256" s="131" t="s">
        <v>80</v>
      </c>
      <c r="D256" s="33" t="s">
        <v>136</v>
      </c>
    </row>
    <row r="257" spans="1:4" ht="14.3" x14ac:dyDescent="0.2">
      <c r="A257" s="130" t="s">
        <v>482</v>
      </c>
      <c r="B257" s="65" t="s">
        <v>483</v>
      </c>
      <c r="C257" s="130" t="s">
        <v>484</v>
      </c>
      <c r="D257" s="33" t="s">
        <v>485</v>
      </c>
    </row>
    <row r="258" spans="1:4" ht="14.3" x14ac:dyDescent="0.2">
      <c r="A258" s="130" t="s">
        <v>486</v>
      </c>
      <c r="B258" s="65" t="s">
        <v>483</v>
      </c>
      <c r="C258" s="130" t="s">
        <v>487</v>
      </c>
      <c r="D258" s="33" t="s">
        <v>136</v>
      </c>
    </row>
    <row r="259" spans="1:4" ht="30.1" customHeight="1" x14ac:dyDescent="0.2">
      <c r="A259" s="132" t="s">
        <v>488</v>
      </c>
      <c r="B259" s="133" t="s">
        <v>489</v>
      </c>
      <c r="C259" s="134" t="s">
        <v>490</v>
      </c>
      <c r="D259" s="33" t="s">
        <v>491</v>
      </c>
    </row>
    <row r="260" spans="1:4" ht="30.1" customHeight="1" x14ac:dyDescent="0.2">
      <c r="A260" s="131" t="s">
        <v>492</v>
      </c>
      <c r="B260" s="131" t="s">
        <v>493</v>
      </c>
      <c r="C260" s="131" t="s">
        <v>494</v>
      </c>
      <c r="D260" s="33" t="s">
        <v>136</v>
      </c>
    </row>
    <row r="261" spans="1:4" ht="14.3" x14ac:dyDescent="0.2">
      <c r="A261" s="130" t="s">
        <v>495</v>
      </c>
      <c r="B261" s="65" t="s">
        <v>496</v>
      </c>
      <c r="C261" s="130" t="s">
        <v>497</v>
      </c>
      <c r="D261" s="33" t="s">
        <v>498</v>
      </c>
    </row>
    <row r="262" spans="1:4" ht="14.3" x14ac:dyDescent="0.2">
      <c r="A262" s="130" t="s">
        <v>499</v>
      </c>
      <c r="B262" s="65" t="s">
        <v>496</v>
      </c>
      <c r="C262" s="130" t="s">
        <v>500</v>
      </c>
      <c r="D262" s="33" t="s">
        <v>136</v>
      </c>
    </row>
    <row r="263" spans="1:4" ht="14.3" x14ac:dyDescent="0.2">
      <c r="A263" s="130" t="s">
        <v>501</v>
      </c>
      <c r="B263" s="65" t="s">
        <v>502</v>
      </c>
      <c r="C263" s="130" t="s">
        <v>80</v>
      </c>
      <c r="D263" s="33" t="s">
        <v>503</v>
      </c>
    </row>
  </sheetData>
  <mergeCells count="15">
    <mergeCell ref="B56:D56"/>
    <mergeCell ref="B4:D4"/>
    <mergeCell ref="B16:B17"/>
    <mergeCell ref="B18:B20"/>
    <mergeCell ref="B39:D39"/>
    <mergeCell ref="B48:D48"/>
    <mergeCell ref="B195:D195"/>
    <mergeCell ref="D220:D229"/>
    <mergeCell ref="B232:D232"/>
    <mergeCell ref="B60:D60"/>
    <mergeCell ref="B73:D73"/>
    <mergeCell ref="B82:D82"/>
    <mergeCell ref="B98:D98"/>
    <mergeCell ref="B124:D124"/>
    <mergeCell ref="B169:D169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11.06.</vt:lpstr>
      <vt:lpstr>Пер 11.06.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cp:lastPrinted>2021-06-11T14:16:12Z</cp:lastPrinted>
  <dcterms:created xsi:type="dcterms:W3CDTF">2021-06-11T14:13:01Z</dcterms:created>
  <dcterms:modified xsi:type="dcterms:W3CDTF">2021-06-11T14:16:18Z</dcterms:modified>
</cp:coreProperties>
</file>