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o.korzh\Desktop\ЛЗ для ДКВС_2025\Кліндаміцин амп._відкриті торги з попередньою кваліфікацією\"/>
    </mc:Choice>
  </mc:AlternateContent>
  <xr:revisionPtr revIDLastSave="0" documentId="13_ncr:1_{68CF16C7-51F4-4CDB-9271-55C2B1FDA69D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ОІ 4.5; 4.7 - +8%" sheetId="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7" l="1"/>
  <c r="G6" i="7" l="1"/>
  <c r="H6" i="7" s="1"/>
  <c r="G5" i="7"/>
  <c r="H5" i="7" l="1"/>
</calcChain>
</file>

<file path=xl/sharedStrings.xml><?xml version="1.0" encoding="utf-8"?>
<sst xmlns="http://schemas.openxmlformats.org/spreadsheetml/2006/main" count="15" uniqueCount="14">
  <si>
    <t>Конкретна назва предмету закупівлі</t>
  </si>
  <si>
    <t>Номер бюджетної лінії (тільки закупівлі проекту)</t>
  </si>
  <si>
    <t>№</t>
  </si>
  <si>
    <t>4.5 Opportunistic infections and STI medicines</t>
  </si>
  <si>
    <t>4.7 Other medicines</t>
  </si>
  <si>
    <t>Кліндаміцин розчин для ін'єкцій, 150 мг/мл по 4 мл у амп.</t>
  </si>
  <si>
    <t>Закупівля 2025 рік (од.)</t>
  </si>
  <si>
    <t>Cost category</t>
  </si>
  <si>
    <t>Ціни в грн. в реєстрі граничних оптово-отпускних цін від 13.03.2025</t>
  </si>
  <si>
    <t>Загальна вартість з 8%, грн</t>
  </si>
  <si>
    <t>Додаток 1</t>
  </si>
  <si>
    <t>Розрахунок очікуваної вартості предмету закупівлі що проводиться згідно граничних оптово-відпускних цін та граничних постачальницько-збутових надбавок на лікарські засоби</t>
  </si>
  <si>
    <t>Ціни в грн. в реєстрі граничних постачальницько-збутових надбавок +8%</t>
  </si>
  <si>
    <t xml:space="preserve">Загальна очікувана вартість закупівлі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</si>
</sst>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9" fontId="2" fillId="2" borderId="0" xfId="0" applyNumberFormat="1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</cellXfs>
  <cellStyles count="2">
    <cellStyle name="Звичайний" xfId="0" builtinId="0"/>
    <cellStyle name="Звичайний 4" xfId="1" xr:uid="{C60B576D-132C-4259-877E-6124EC6DCC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D1376-E805-4B39-9061-869359F6BDB9}">
  <dimension ref="A1:H7"/>
  <sheetViews>
    <sheetView tabSelected="1" zoomScale="80" zoomScaleNormal="80" workbookViewId="0">
      <selection activeCell="B3" sqref="B3"/>
    </sheetView>
  </sheetViews>
  <sheetFormatPr defaultRowHeight="18.75" x14ac:dyDescent="0.3"/>
  <cols>
    <col min="1" max="1" width="9.28515625" style="3" bestFit="1" customWidth="1"/>
    <col min="2" max="2" width="34.28515625" style="3" customWidth="1"/>
    <col min="3" max="3" width="21.85546875" style="4" customWidth="1"/>
    <col min="4" max="4" width="21.28515625" style="3" customWidth="1"/>
    <col min="5" max="5" width="13.85546875" style="3" customWidth="1"/>
    <col min="6" max="6" width="24.85546875" style="4" customWidth="1"/>
    <col min="7" max="7" width="26.42578125" style="11" customWidth="1"/>
    <col min="8" max="8" width="20" style="3" customWidth="1"/>
    <col min="9" max="16384" width="9.140625" style="3"/>
  </cols>
  <sheetData>
    <row r="1" spans="1:8" ht="30" customHeight="1" x14ac:dyDescent="0.3">
      <c r="H1" s="1" t="s">
        <v>10</v>
      </c>
    </row>
    <row r="2" spans="1:8" ht="71.25" customHeight="1" x14ac:dyDescent="0.3">
      <c r="A2" s="17" t="s">
        <v>11</v>
      </c>
      <c r="B2" s="17"/>
      <c r="C2" s="17"/>
      <c r="D2" s="17"/>
      <c r="E2" s="17"/>
      <c r="F2" s="17"/>
      <c r="G2" s="17"/>
      <c r="H2" s="17"/>
    </row>
    <row r="3" spans="1:8" x14ac:dyDescent="0.3">
      <c r="B3" s="1"/>
      <c r="C3" s="2"/>
      <c r="G3" s="5">
        <v>0.08</v>
      </c>
    </row>
    <row r="4" spans="1:8" ht="93.75" customHeight="1" x14ac:dyDescent="0.3">
      <c r="A4" s="6" t="s">
        <v>2</v>
      </c>
      <c r="B4" s="7" t="s">
        <v>0</v>
      </c>
      <c r="C4" s="7" t="s">
        <v>1</v>
      </c>
      <c r="D4" s="7" t="s">
        <v>7</v>
      </c>
      <c r="E4" s="7" t="s">
        <v>6</v>
      </c>
      <c r="F4" s="13" t="s">
        <v>8</v>
      </c>
      <c r="G4" s="14" t="s">
        <v>12</v>
      </c>
      <c r="H4" s="13" t="s">
        <v>9</v>
      </c>
    </row>
    <row r="5" spans="1:8" ht="56.25" x14ac:dyDescent="0.3">
      <c r="A5" s="12">
        <v>1</v>
      </c>
      <c r="B5" s="8" t="s">
        <v>5</v>
      </c>
      <c r="C5" s="9">
        <v>214</v>
      </c>
      <c r="D5" s="9" t="s">
        <v>3</v>
      </c>
      <c r="E5" s="10">
        <v>504</v>
      </c>
      <c r="F5" s="15">
        <v>134.84</v>
      </c>
      <c r="G5" s="16">
        <f>F5+(F5*$G$3)</f>
        <v>145.62720000000002</v>
      </c>
      <c r="H5" s="15">
        <f>E5*G5</f>
        <v>73396.108800000002</v>
      </c>
    </row>
    <row r="6" spans="1:8" ht="56.25" x14ac:dyDescent="0.3">
      <c r="A6" s="10">
        <v>3</v>
      </c>
      <c r="B6" s="8" t="s">
        <v>5</v>
      </c>
      <c r="C6" s="9">
        <v>215</v>
      </c>
      <c r="D6" s="9" t="s">
        <v>4</v>
      </c>
      <c r="E6" s="10">
        <v>10040</v>
      </c>
      <c r="F6" s="15">
        <v>134.84</v>
      </c>
      <c r="G6" s="15">
        <f t="shared" ref="G6" si="0">F6+(F6*$G$3)</f>
        <v>145.62720000000002</v>
      </c>
      <c r="H6" s="15">
        <f>E6*G6</f>
        <v>1462097.0880000002</v>
      </c>
    </row>
    <row r="7" spans="1:8" ht="30" customHeight="1" x14ac:dyDescent="0.3">
      <c r="A7" s="18" t="s">
        <v>13</v>
      </c>
      <c r="B7" s="19"/>
      <c r="C7" s="19"/>
      <c r="D7" s="19"/>
      <c r="E7" s="19"/>
      <c r="F7" s="19"/>
      <c r="G7" s="20"/>
      <c r="H7" s="15">
        <f>H5+H6</f>
        <v>1535493.1968000003</v>
      </c>
    </row>
  </sheetData>
  <mergeCells count="2">
    <mergeCell ref="A2:H2"/>
    <mergeCell ref="A7:G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ОІ 4.5; 4.7 - +8%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PHC</dc:creator>
  <cp:lastModifiedBy>Олег Корж</cp:lastModifiedBy>
  <cp:lastPrinted>2025-03-26T15:41:26Z</cp:lastPrinted>
  <dcterms:created xsi:type="dcterms:W3CDTF">2015-06-05T18:19:34Z</dcterms:created>
  <dcterms:modified xsi:type="dcterms:W3CDTF">2025-03-27T08:06:39Z</dcterms:modified>
</cp:coreProperties>
</file>